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twu-my.sharepoint.com/personal/suef_twu_ca/Documents/Documents/OR Website Documents/Internal Grants Application Package/Application Forms/"/>
    </mc:Choice>
  </mc:AlternateContent>
  <xr:revisionPtr revIDLastSave="328" documentId="8_{FF8E2507-351A-4959-AE69-10C8ECAE21D7}" xr6:coauthVersionLast="47" xr6:coauthVersionMax="47" xr10:uidLastSave="{982DFF4B-5720-4646-A806-632FF685686C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Text100" localSheetId="0">Sheet1!$A$40</definedName>
    <definedName name="Text101" localSheetId="0">Sheet1!$F$40</definedName>
    <definedName name="Text102" localSheetId="0">Sheet1!$G$40</definedName>
    <definedName name="Text103" localSheetId="0">Sheet1!$H$40</definedName>
    <definedName name="Text104" localSheetId="0">Sheet1!$A$41</definedName>
    <definedName name="Text105" localSheetId="0">Sheet1!$F$41</definedName>
    <definedName name="Text106" localSheetId="0">Sheet1!$G$41</definedName>
    <definedName name="Text107" localSheetId="0">Sheet1!$H$41</definedName>
    <definedName name="Text108" localSheetId="0">Sheet1!$A$42</definedName>
    <definedName name="Text109" localSheetId="0">Sheet1!$F$42</definedName>
    <definedName name="Text110" localSheetId="0">Sheet1!$G$42</definedName>
    <definedName name="Text111" localSheetId="0">Sheet1!$H$42</definedName>
    <definedName name="Text112" localSheetId="0">Sheet1!$A$43</definedName>
    <definedName name="Text113" localSheetId="0">Sheet1!$F$43</definedName>
    <definedName name="Text114" localSheetId="0">Sheet1!$G$43</definedName>
    <definedName name="Text115" localSheetId="0">Sheet1!$H$43</definedName>
    <definedName name="Text116" localSheetId="0">Sheet1!$A$50</definedName>
    <definedName name="Text117" localSheetId="0">Sheet1!$H$50</definedName>
    <definedName name="Text118" localSheetId="0">Sheet1!$A$51</definedName>
    <definedName name="Text119" localSheetId="0">Sheet1!$H$51</definedName>
    <definedName name="Text124" localSheetId="0">Sheet1!$A$79</definedName>
    <definedName name="Text125" localSheetId="0">Sheet1!$B$79</definedName>
    <definedName name="Text126" localSheetId="0">Sheet1!$G$79</definedName>
    <definedName name="Text127" localSheetId="0">Sheet1!$C$79</definedName>
    <definedName name="Text128" localSheetId="0">Sheet1!#REF!</definedName>
    <definedName name="Text129" localSheetId="0">Sheet1!#REF!</definedName>
    <definedName name="Text130" localSheetId="0">Sheet1!$A$80</definedName>
    <definedName name="Text131" localSheetId="0">Sheet1!$B$80</definedName>
    <definedName name="Text132" localSheetId="0">Sheet1!$G$80</definedName>
    <definedName name="Text133" localSheetId="0">Sheet1!$C$80</definedName>
    <definedName name="Text134" localSheetId="0">Sheet1!#REF!</definedName>
    <definedName name="Text135" localSheetId="0">Sheet1!#REF!</definedName>
    <definedName name="Text136" localSheetId="0">Sheet1!#REF!</definedName>
    <definedName name="Text137" localSheetId="0">Sheet1!#REF!</definedName>
    <definedName name="Text138" localSheetId="0">Sheet1!#REF!</definedName>
    <definedName name="Text139" localSheetId="0">Sheet1!#REF!</definedName>
    <definedName name="Text140" localSheetId="0">Sheet1!#REF!</definedName>
    <definedName name="Text141" localSheetId="0">Sheet1!#REF!</definedName>
    <definedName name="Text142" localSheetId="0">Sheet1!$E$7</definedName>
    <definedName name="Text155" localSheetId="0">Sheet1!$A$85</definedName>
    <definedName name="Text156" localSheetId="0">Sheet1!$A$86</definedName>
    <definedName name="Text163" localSheetId="0">Sheet1!#REF!</definedName>
    <definedName name="Text164" localSheetId="0">Sheet1!$D$10</definedName>
    <definedName name="Text165" localSheetId="0">Sheet1!$E$10</definedName>
    <definedName name="Text166" localSheetId="0">Sheet1!$H$10</definedName>
    <definedName name="Text35" localSheetId="0">Sheet1!$A$7</definedName>
    <definedName name="Text36" localSheetId="0">Sheet1!$B$7</definedName>
    <definedName name="Text37" localSheetId="0">Sheet1!$D$7</definedName>
    <definedName name="Text40" localSheetId="0">Sheet1!#REF!</definedName>
    <definedName name="Text42" localSheetId="0">Sheet1!$A$36</definedName>
    <definedName name="Text43" localSheetId="0">Sheet1!$F$36</definedName>
    <definedName name="Text44" localSheetId="0">Sheet1!$G$36</definedName>
    <definedName name="Text46" localSheetId="0">Sheet1!$A$19</definedName>
    <definedName name="Text47" localSheetId="0">Sheet1!$A$44</definedName>
    <definedName name="Text48" localSheetId="0">Sheet1!$A$47</definedName>
    <definedName name="Text49" localSheetId="0">Sheet1!$H$47</definedName>
    <definedName name="Text50" localSheetId="0">Sheet1!$A$52</definedName>
    <definedName name="Text51" localSheetId="0">Sheet1!$A$55</definedName>
    <definedName name="Text52" localSheetId="0">Sheet1!$B$55</definedName>
    <definedName name="Text53" localSheetId="0">Sheet1!$G$55</definedName>
    <definedName name="Text54" localSheetId="0">Sheet1!$C$55</definedName>
    <definedName name="Text55" localSheetId="0">Sheet1!#REF!</definedName>
    <definedName name="Text56" localSheetId="0">Sheet1!#REF!</definedName>
    <definedName name="Text57" localSheetId="0">Sheet1!$A$81</definedName>
    <definedName name="Text58" localSheetId="0">Sheet1!$A$83</definedName>
    <definedName name="Text82" localSheetId="0">Sheet1!$A$37</definedName>
    <definedName name="Text83" localSheetId="0">Sheet1!$F$37</definedName>
    <definedName name="Text84" localSheetId="0">Sheet1!$G$37</definedName>
    <definedName name="Text85" localSheetId="0">Sheet1!$H$37</definedName>
    <definedName name="Text88" localSheetId="0">Sheet1!$A$18</definedName>
    <definedName name="Text89" localSheetId="0">Sheet1!#REF!</definedName>
    <definedName name="Text90" localSheetId="0">Sheet1!$B$18</definedName>
    <definedName name="Text91" localSheetId="0">Sheet1!$C$18</definedName>
    <definedName name="Text92" localSheetId="0">Sheet1!$D$18</definedName>
    <definedName name="Text93" localSheetId="0">Sheet1!$H$18</definedName>
    <definedName name="Text94" localSheetId="0">Sheet1!$A$49</definedName>
    <definedName name="Text95" localSheetId="0">Sheet1!$H$49</definedName>
    <definedName name="Text96" localSheetId="0">Sheet1!$A$39</definedName>
    <definedName name="Text97" localSheetId="0">Sheet1!$F$39</definedName>
    <definedName name="Text98" localSheetId="0">Sheet1!$G$39</definedName>
    <definedName name="Text99" localSheetId="0">Sheet1!$H$39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6" i="1" l="1"/>
  <c r="H78" i="1" l="1"/>
  <c r="H77" i="1"/>
  <c r="H76" i="1"/>
  <c r="H75" i="1"/>
  <c r="H73" i="1"/>
  <c r="H72" i="1"/>
  <c r="H71" i="1"/>
  <c r="H70" i="1"/>
  <c r="H68" i="1"/>
  <c r="H67" i="1"/>
  <c r="H66" i="1"/>
  <c r="H65" i="1"/>
  <c r="H63" i="1"/>
  <c r="H62" i="1"/>
  <c r="H61" i="1"/>
  <c r="H60" i="1"/>
  <c r="H58" i="1"/>
  <c r="H57" i="1"/>
  <c r="H56" i="1"/>
  <c r="H55" i="1"/>
  <c r="H52" i="1"/>
  <c r="H44" i="1"/>
  <c r="H43" i="1"/>
  <c r="H42" i="1"/>
  <c r="H41" i="1"/>
  <c r="H40" i="1"/>
  <c r="H39" i="1"/>
  <c r="H38" i="1"/>
  <c r="H37" i="1"/>
  <c r="H36" i="1"/>
  <c r="H33" i="1"/>
  <c r="H26" i="1"/>
  <c r="H18" i="1"/>
  <c r="H17" i="1"/>
  <c r="H16" i="1"/>
  <c r="H15" i="1"/>
  <c r="H14" i="1"/>
  <c r="G18" i="1"/>
  <c r="G17" i="1"/>
  <c r="G16" i="1"/>
  <c r="G15" i="1"/>
  <c r="G14" i="1"/>
  <c r="F18" i="1"/>
  <c r="F17" i="1"/>
  <c r="F16" i="1"/>
  <c r="F15" i="1"/>
  <c r="F14" i="1"/>
  <c r="F11" i="1"/>
  <c r="F10" i="1"/>
  <c r="F9" i="1"/>
  <c r="F8" i="1"/>
  <c r="F7" i="1"/>
  <c r="H7" i="1" l="1"/>
  <c r="H83" i="1"/>
  <c r="G8" i="1"/>
  <c r="H8" i="1" s="1"/>
  <c r="G7" i="1"/>
  <c r="G11" i="1" l="1"/>
  <c r="H11" i="1" s="1"/>
  <c r="G10" i="1"/>
  <c r="H10" i="1" s="1"/>
  <c r="G9" i="1"/>
  <c r="H9" i="1" s="1"/>
  <c r="H19" i="1" l="1"/>
  <c r="H84" i="1" s="1"/>
</calcChain>
</file>

<file path=xl/sharedStrings.xml><?xml version="1.0" encoding="utf-8"?>
<sst xmlns="http://schemas.openxmlformats.org/spreadsheetml/2006/main" count="80" uniqueCount="45">
  <si>
    <t>Position</t>
  </si>
  <si>
    <t>Name (if known)</t>
  </si>
  <si>
    <t>Total Hours</t>
  </si>
  <si>
    <t>Rate</t>
  </si>
  <si>
    <t>Total Pay</t>
  </si>
  <si>
    <t>     </t>
  </si>
  <si>
    <t>Item</t>
  </si>
  <si>
    <t>Cost</t>
  </si>
  <si>
    <t>Benefits
Cost</t>
  </si>
  <si>
    <t>Total Cost</t>
  </si>
  <si>
    <t>Subtotal</t>
  </si>
  <si>
    <t>Total</t>
  </si>
  <si>
    <t>Minus other sources of funding anticipated</t>
  </si>
  <si>
    <t>1.  Wages, including benefits</t>
  </si>
  <si>
    <t>Student Wages</t>
  </si>
  <si>
    <t>Staff Wages</t>
  </si>
  <si>
    <t>Total
Hours</t>
  </si>
  <si>
    <t>No. of days</t>
  </si>
  <si>
    <t>Refer to Internal Grants Budget Advice document for rates and other information needed to fill out this form.</t>
  </si>
  <si>
    <t>I.2. Budget Details</t>
  </si>
  <si>
    <t>Total requested (maximum award is $7000)</t>
  </si>
  <si>
    <t>2. Independent Contractors (e.g. transcriptionists, videographers, etc.)</t>
  </si>
  <si>
    <t>3. Honoraria</t>
  </si>
  <si>
    <t>4.  Materials, supplies, etc.</t>
  </si>
  <si>
    <t>5.  Non-disposable equipment</t>
  </si>
  <si>
    <t>Details</t>
  </si>
  <si>
    <t>Unit Cost</t>
  </si>
  <si>
    <t># of Units</t>
  </si>
  <si>
    <t>If total amount requested is over the maximum award of $7000 an error message will appear.</t>
  </si>
  <si>
    <t>When the amount is corrected to be within the maximum award, the error message will be removed and the total will show.</t>
  </si>
  <si>
    <t>Vac Pay
(4%)</t>
  </si>
  <si>
    <t>Vac Pay
(enter 
4 or 6%)</t>
  </si>
  <si>
    <t>Airfare</t>
  </si>
  <si>
    <t>No. of
people</t>
  </si>
  <si>
    <t>Cost/
person</t>
  </si>
  <si>
    <t>Accomodation</t>
  </si>
  <si>
    <t>Meals (during travel)</t>
  </si>
  <si>
    <t xml:space="preserve">Personal Vehicle (@ $0.50/km) </t>
  </si>
  <si>
    <t>No. of km</t>
  </si>
  <si>
    <t>Taxi/shuttle</t>
  </si>
  <si>
    <t>No. of trips</t>
  </si>
  <si>
    <t>Cost/trip</t>
  </si>
  <si>
    <t>Other Travel Costs</t>
  </si>
  <si>
    <t>6.  Travel Expenses</t>
  </si>
  <si>
    <t>Cost/
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</si>
</sst>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/>
    <xf numFmtId="0" fontId="2" fillId="3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44" fontId="0" fillId="0" borderId="1" xfId="2" applyFont="1" applyBorder="1" applyAlignment="1">
      <alignment vertical="center" wrapText="1"/>
    </xf>
    <xf numFmtId="44" fontId="0" fillId="0" borderId="5" xfId="2" applyFont="1" applyBorder="1" applyAlignment="1">
      <alignment vertical="center" wrapText="1"/>
    </xf>
    <xf numFmtId="44" fontId="2" fillId="0" borderId="6" xfId="2" applyFont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44" fontId="2" fillId="0" borderId="6" xfId="2" applyFont="1" applyBorder="1" applyAlignment="1">
      <alignment vertical="center"/>
    </xf>
    <xf numFmtId="0" fontId="0" fillId="0" borderId="1" xfId="0" applyFont="1" applyBorder="1" applyAlignment="1" applyProtection="1">
      <alignment horizontal="left" vertical="center" wrapText="1"/>
      <protection locked="0"/>
    </xf>
    <xf numFmtId="43" fontId="0" fillId="0" borderId="1" xfId="1" applyFont="1" applyBorder="1" applyAlignment="1" applyProtection="1">
      <alignment vertical="center" wrapText="1"/>
      <protection locked="0"/>
    </xf>
    <xf numFmtId="44" fontId="0" fillId="0" borderId="1" xfId="2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9" fontId="0" fillId="0" borderId="1" xfId="3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8" xfId="0" applyFont="1" applyBorder="1" applyAlignment="1" applyProtection="1">
      <alignment horizontal="left" vertical="center" wrapText="1"/>
      <protection locked="0"/>
    </xf>
    <xf numFmtId="43" fontId="0" fillId="0" borderId="5" xfId="1" applyFont="1" applyBorder="1" applyAlignment="1" applyProtection="1">
      <alignment vertical="center" wrapText="1"/>
      <protection locked="0"/>
    </xf>
    <xf numFmtId="44" fontId="0" fillId="0" borderId="5" xfId="2" applyFont="1" applyBorder="1" applyAlignment="1" applyProtection="1">
      <alignment vertical="center" wrapText="1"/>
      <protection locked="0"/>
    </xf>
    <xf numFmtId="9" fontId="0" fillId="0" borderId="5" xfId="3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2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1" fontId="0" fillId="0" borderId="1" xfId="0" applyNumberFormat="1" applyBorder="1" applyAlignment="1" applyProtection="1">
      <alignment vertical="center" wrapText="1"/>
      <protection locked="0"/>
    </xf>
    <xf numFmtId="44" fontId="0" fillId="0" borderId="2" xfId="2" applyFont="1" applyBorder="1" applyAlignment="1" applyProtection="1">
      <alignment vertical="center" wrapText="1"/>
      <protection locked="0"/>
    </xf>
    <xf numFmtId="44" fontId="0" fillId="0" borderId="1" xfId="2" applyFont="1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2" fillId="3" borderId="14" xfId="0" applyFont="1" applyFill="1" applyBorder="1" applyAlignment="1">
      <alignment vertical="center" wrapText="1"/>
    </xf>
    <xf numFmtId="1" fontId="0" fillId="0" borderId="1" xfId="0" applyNumberFormat="1" applyBorder="1" applyAlignment="1" applyProtection="1">
      <alignment horizontal="right" vertical="center" wrapText="1"/>
      <protection locked="0"/>
    </xf>
    <xf numFmtId="44" fontId="0" fillId="0" borderId="12" xfId="2" applyFont="1" applyBorder="1" applyAlignment="1" applyProtection="1">
      <alignment vertical="center" wrapText="1"/>
      <protection locked="0"/>
    </xf>
    <xf numFmtId="44" fontId="0" fillId="0" borderId="14" xfId="2" applyFont="1" applyBorder="1" applyAlignment="1" applyProtection="1">
      <alignment vertical="center" wrapText="1"/>
    </xf>
    <xf numFmtId="44" fontId="0" fillId="0" borderId="14" xfId="2" applyFont="1" applyBorder="1" applyAlignment="1" applyProtection="1">
      <alignment vertical="center" wrapText="1"/>
      <protection locked="0"/>
    </xf>
    <xf numFmtId="44" fontId="0" fillId="0" borderId="7" xfId="2" applyFont="1" applyBorder="1" applyAlignment="1" applyProtection="1">
      <alignment vertical="center"/>
      <protection locked="0"/>
    </xf>
    <xf numFmtId="0" fontId="0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8" xfId="0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4" borderId="0" xfId="0" applyFont="1" applyFill="1" applyBorder="1" applyAlignment="1" applyProtection="1">
      <alignment horizontal="right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2" fillId="5" borderId="6" xfId="0" applyFont="1" applyFill="1" applyBorder="1" applyAlignment="1">
      <alignment horizontal="right" vertical="center" wrapText="1"/>
    </xf>
    <xf numFmtId="44" fontId="2" fillId="5" borderId="6" xfId="2" applyFont="1" applyFill="1" applyBorder="1" applyAlignment="1">
      <alignment vertical="center" wrapText="1"/>
    </xf>
    <xf numFmtId="0" fontId="2" fillId="5" borderId="7" xfId="0" applyFont="1" applyFill="1" applyBorder="1" applyAlignment="1">
      <alignment horizontal="right" vertical="center" wrapText="1"/>
    </xf>
    <xf numFmtId="44" fontId="2" fillId="5" borderId="7" xfId="2" applyFont="1" applyFill="1" applyBorder="1" applyAlignment="1">
      <alignment vertical="center" wrapText="1"/>
    </xf>
    <xf numFmtId="9" fontId="0" fillId="0" borderId="1" xfId="3" applyFont="1" applyBorder="1" applyAlignment="1" applyProtection="1">
      <alignment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8"/>
  <sheetViews>
    <sheetView tabSelected="1" view="pageLayout" topLeftCell="A64" zoomScaleNormal="100" workbookViewId="0">
      <selection activeCell="B7" sqref="B7"/>
    </sheetView>
  </sheetViews>
  <sheetFormatPr defaultColWidth="9.109375" defaultRowHeight="14.4" x14ac:dyDescent="0.3"/>
  <cols>
    <col min="1" max="1" width="19.5546875" style="1" customWidth="1"/>
    <col min="2" max="2" width="23.88671875" style="1" customWidth="1"/>
    <col min="3" max="4" width="7.44140625" style="1" bestFit="1" customWidth="1"/>
    <col min="5" max="5" width="8.6640625" style="1" bestFit="1" customWidth="1"/>
    <col min="6" max="6" width="10.88671875" style="1" customWidth="1"/>
    <col min="7" max="7" width="9.6640625" style="1" customWidth="1"/>
    <col min="8" max="8" width="11.5546875" style="1" bestFit="1" customWidth="1"/>
    <col min="9" max="16384" width="9.109375" style="1"/>
  </cols>
  <sheetData>
    <row r="1" spans="1:8" x14ac:dyDescent="0.3">
      <c r="A1" s="52" t="s">
        <v>19</v>
      </c>
      <c r="B1" s="52"/>
      <c r="C1" s="52"/>
      <c r="D1" s="52"/>
      <c r="E1" s="52"/>
      <c r="F1" s="52"/>
      <c r="G1" s="52"/>
      <c r="H1" s="52"/>
    </row>
    <row r="3" spans="1:8" x14ac:dyDescent="0.3">
      <c r="A3" s="53" t="s">
        <v>18</v>
      </c>
      <c r="B3" s="53"/>
      <c r="C3" s="53"/>
      <c r="D3" s="53"/>
      <c r="E3" s="53"/>
      <c r="F3" s="53"/>
      <c r="G3" s="53"/>
      <c r="H3" s="53"/>
    </row>
    <row r="4" spans="1:8" x14ac:dyDescent="0.3">
      <c r="A4" s="51" t="s">
        <v>13</v>
      </c>
      <c r="B4" s="51"/>
      <c r="C4" s="51"/>
      <c r="D4" s="51"/>
      <c r="E4" s="51"/>
      <c r="F4" s="51"/>
      <c r="G4" s="51"/>
      <c r="H4" s="51"/>
    </row>
    <row r="5" spans="1:8" x14ac:dyDescent="0.3">
      <c r="A5" s="48" t="s">
        <v>14</v>
      </c>
      <c r="B5" s="49"/>
      <c r="C5" s="49"/>
      <c r="D5" s="49"/>
      <c r="E5" s="49"/>
      <c r="F5" s="49"/>
      <c r="G5" s="49"/>
      <c r="H5" s="50"/>
    </row>
    <row r="6" spans="1:8" ht="28.8" x14ac:dyDescent="0.3">
      <c r="A6" s="8" t="s">
        <v>0</v>
      </c>
      <c r="B6" s="2" t="s">
        <v>1</v>
      </c>
      <c r="C6" s="3" t="s">
        <v>2</v>
      </c>
      <c r="D6" s="2" t="s">
        <v>3</v>
      </c>
      <c r="E6" s="2" t="s">
        <v>30</v>
      </c>
      <c r="F6" s="3" t="s">
        <v>4</v>
      </c>
      <c r="G6" s="3" t="s">
        <v>8</v>
      </c>
      <c r="H6" s="3" t="s">
        <v>9</v>
      </c>
    </row>
    <row r="7" spans="1:8" x14ac:dyDescent="0.3">
      <c r="A7" s="10"/>
      <c r="B7" s="21"/>
      <c r="C7" s="20"/>
      <c r="D7" s="11"/>
      <c r="E7" s="71">
        <v>0.04</v>
      </c>
      <c r="F7" s="4">
        <f>ROUND(C7*D7+(C7*D7*E7),2)</f>
        <v>0</v>
      </c>
      <c r="G7" s="4">
        <f>ROUND(F7*0.1,2)</f>
        <v>0</v>
      </c>
      <c r="H7" s="4">
        <f>F7+G7</f>
        <v>0</v>
      </c>
    </row>
    <row r="8" spans="1:8" x14ac:dyDescent="0.3">
      <c r="A8" s="23"/>
      <c r="B8" s="24"/>
      <c r="C8" s="23"/>
      <c r="D8" s="11"/>
      <c r="E8" s="71">
        <v>0.04</v>
      </c>
      <c r="F8" s="4">
        <f>ROUND(C8*D8+(C8*D8*E8),2)</f>
        <v>0</v>
      </c>
      <c r="G8" s="4">
        <f>ROUND(F8*0.1,2)</f>
        <v>0</v>
      </c>
      <c r="H8" s="4">
        <f>F8+G8</f>
        <v>0</v>
      </c>
    </row>
    <row r="9" spans="1:8" x14ac:dyDescent="0.3">
      <c r="A9" s="10"/>
      <c r="B9" s="21"/>
      <c r="C9" s="20"/>
      <c r="D9" s="11"/>
      <c r="E9" s="71">
        <v>0.04</v>
      </c>
      <c r="F9" s="4">
        <f>ROUND(C9*D9+(C9*D9*E9),2)</f>
        <v>0</v>
      </c>
      <c r="G9" s="4">
        <f>ROUND(F9*0.1,2)</f>
        <v>0</v>
      </c>
      <c r="H9" s="4">
        <f>F9+G9</f>
        <v>0</v>
      </c>
    </row>
    <row r="10" spans="1:8" x14ac:dyDescent="0.3">
      <c r="A10" s="10"/>
      <c r="B10" s="21"/>
      <c r="C10" s="20"/>
      <c r="D10" s="11"/>
      <c r="E10" s="71">
        <v>0.04</v>
      </c>
      <c r="F10" s="4">
        <f>ROUND(C10*D10+(C10*D10*E10),2)</f>
        <v>0</v>
      </c>
      <c r="G10" s="4">
        <f>ROUND(F10*0.1,2)</f>
        <v>0</v>
      </c>
      <c r="H10" s="4">
        <f>F10+G10</f>
        <v>0</v>
      </c>
    </row>
    <row r="11" spans="1:8" x14ac:dyDescent="0.3">
      <c r="A11" s="10"/>
      <c r="B11" s="21"/>
      <c r="C11" s="20"/>
      <c r="D11" s="11"/>
      <c r="E11" s="71">
        <v>0.04</v>
      </c>
      <c r="F11" s="4">
        <f>ROUND(C11*D11+(C11*D11*E11),2)</f>
        <v>0</v>
      </c>
      <c r="G11" s="4">
        <f>ROUND(F11*0.1,2)</f>
        <v>0</v>
      </c>
      <c r="H11" s="4">
        <f>F11+G11</f>
        <v>0</v>
      </c>
    </row>
    <row r="12" spans="1:8" x14ac:dyDescent="0.3">
      <c r="A12" s="48" t="s">
        <v>15</v>
      </c>
      <c r="B12" s="49"/>
      <c r="C12" s="49"/>
      <c r="D12" s="49"/>
      <c r="E12" s="49"/>
      <c r="F12" s="49"/>
      <c r="G12" s="49"/>
      <c r="H12" s="50"/>
    </row>
    <row r="13" spans="1:8" ht="43.2" x14ac:dyDescent="0.3">
      <c r="A13" s="8" t="s">
        <v>0</v>
      </c>
      <c r="B13" s="7" t="s">
        <v>1</v>
      </c>
      <c r="C13" s="2" t="s">
        <v>16</v>
      </c>
      <c r="D13" s="2" t="s">
        <v>3</v>
      </c>
      <c r="E13" s="2" t="s">
        <v>31</v>
      </c>
      <c r="F13" s="3" t="s">
        <v>4</v>
      </c>
      <c r="G13" s="3" t="s">
        <v>8</v>
      </c>
      <c r="H13" s="3" t="s">
        <v>9</v>
      </c>
    </row>
    <row r="14" spans="1:8" x14ac:dyDescent="0.3">
      <c r="A14" s="10"/>
      <c r="B14" s="13"/>
      <c r="C14" s="11"/>
      <c r="D14" s="12"/>
      <c r="E14" s="14"/>
      <c r="F14" s="4">
        <f>ROUND(C14*D14+(C14*D14*E14),2)</f>
        <v>0</v>
      </c>
      <c r="G14" s="4">
        <f>ROUND(F14*0.1,2)</f>
        <v>0</v>
      </c>
      <c r="H14" s="4">
        <f>F14+G14</f>
        <v>0</v>
      </c>
    </row>
    <row r="15" spans="1:8" x14ac:dyDescent="0.3">
      <c r="A15" s="23"/>
      <c r="B15" s="24"/>
      <c r="C15" s="11"/>
      <c r="D15" s="12"/>
      <c r="E15" s="14"/>
      <c r="F15" s="4">
        <f>ROUND(C15*D15+(C15*D15*E15),2)</f>
        <v>0</v>
      </c>
      <c r="G15" s="4">
        <f>ROUND(F15*0.1,2)</f>
        <v>0</v>
      </c>
      <c r="H15" s="4">
        <f>F15+G15</f>
        <v>0</v>
      </c>
    </row>
    <row r="16" spans="1:8" x14ac:dyDescent="0.3">
      <c r="A16" s="10"/>
      <c r="B16" s="13"/>
      <c r="C16" s="11"/>
      <c r="D16" s="12"/>
      <c r="E16" s="14"/>
      <c r="F16" s="4">
        <f>ROUND(C16*D16+(C16*D16*E16),2)</f>
        <v>0</v>
      </c>
      <c r="G16" s="4">
        <f>ROUND(F16*0.1,2)</f>
        <v>0</v>
      </c>
      <c r="H16" s="4">
        <f>F16+G16</f>
        <v>0</v>
      </c>
    </row>
    <row r="17" spans="1:8" x14ac:dyDescent="0.3">
      <c r="A17" s="10"/>
      <c r="B17" s="13"/>
      <c r="C17" s="11"/>
      <c r="D17" s="12"/>
      <c r="E17" s="14"/>
      <c r="F17" s="4">
        <f>ROUND(C17*D17+(C17*D17*E17),2)</f>
        <v>0</v>
      </c>
      <c r="G17" s="4">
        <f>ROUND(F17*0.1,2)</f>
        <v>0</v>
      </c>
      <c r="H17" s="4">
        <f>F17+G17</f>
        <v>0</v>
      </c>
    </row>
    <row r="18" spans="1:8" ht="15" thickBot="1" x14ac:dyDescent="0.35">
      <c r="A18" s="15"/>
      <c r="B18" s="16"/>
      <c r="C18" s="17"/>
      <c r="D18" s="18"/>
      <c r="E18" s="19"/>
      <c r="F18" s="5">
        <f>ROUND(C18*D18+(C18*D18*E18),2)</f>
        <v>0</v>
      </c>
      <c r="G18" s="5">
        <f>ROUND(F18*0.1,2)</f>
        <v>0</v>
      </c>
      <c r="H18" s="5">
        <f>F18+G18</f>
        <v>0</v>
      </c>
    </row>
    <row r="19" spans="1:8" ht="15" customHeight="1" thickTop="1" x14ac:dyDescent="0.3">
      <c r="A19" s="67" t="s">
        <v>10</v>
      </c>
      <c r="B19" s="67"/>
      <c r="C19" s="67"/>
      <c r="D19" s="67"/>
      <c r="E19" s="67"/>
      <c r="F19" s="67"/>
      <c r="G19" s="67"/>
      <c r="H19" s="68">
        <f>SUM(H7:H11)+SUM(H14:H18)</f>
        <v>0</v>
      </c>
    </row>
    <row r="20" spans="1:8" ht="15" customHeight="1" x14ac:dyDescent="0.3">
      <c r="A20" s="51" t="s">
        <v>21</v>
      </c>
      <c r="B20" s="51"/>
      <c r="C20" s="51"/>
      <c r="D20" s="51"/>
      <c r="E20" s="51"/>
      <c r="F20" s="51"/>
      <c r="G20" s="51"/>
      <c r="H20" s="51"/>
    </row>
    <row r="21" spans="1:8" ht="15" customHeight="1" x14ac:dyDescent="0.3">
      <c r="A21" s="39" t="s">
        <v>25</v>
      </c>
      <c r="B21" s="40"/>
      <c r="C21" s="40"/>
      <c r="D21" s="40"/>
      <c r="E21" s="40"/>
      <c r="F21" s="40"/>
      <c r="G21" s="41"/>
      <c r="H21" s="3" t="s">
        <v>7</v>
      </c>
    </row>
    <row r="22" spans="1:8" ht="15" customHeight="1" x14ac:dyDescent="0.3">
      <c r="A22" s="42"/>
      <c r="B22" s="43"/>
      <c r="C22" s="43"/>
      <c r="D22" s="43"/>
      <c r="E22" s="43"/>
      <c r="F22" s="43"/>
      <c r="G22" s="44"/>
      <c r="H22" s="12"/>
    </row>
    <row r="23" spans="1:8" ht="15" customHeight="1" x14ac:dyDescent="0.3">
      <c r="A23" s="42"/>
      <c r="B23" s="43"/>
      <c r="C23" s="43"/>
      <c r="D23" s="43"/>
      <c r="E23" s="43"/>
      <c r="F23" s="43"/>
      <c r="G23" s="44"/>
      <c r="H23" s="12"/>
    </row>
    <row r="24" spans="1:8" ht="15" customHeight="1" x14ac:dyDescent="0.3">
      <c r="A24" s="42"/>
      <c r="B24" s="43"/>
      <c r="C24" s="43"/>
      <c r="D24" s="43"/>
      <c r="E24" s="43"/>
      <c r="F24" s="43"/>
      <c r="G24" s="44"/>
      <c r="H24" s="12"/>
    </row>
    <row r="25" spans="1:8" ht="15" customHeight="1" thickBot="1" x14ac:dyDescent="0.35">
      <c r="A25" s="45"/>
      <c r="B25" s="46"/>
      <c r="C25" s="46"/>
      <c r="D25" s="46"/>
      <c r="E25" s="46"/>
      <c r="F25" s="46"/>
      <c r="G25" s="47"/>
      <c r="H25" s="18"/>
    </row>
    <row r="26" spans="1:8" ht="15" customHeight="1" thickTop="1" x14ac:dyDescent="0.3">
      <c r="A26" s="67" t="s">
        <v>10</v>
      </c>
      <c r="B26" s="67"/>
      <c r="C26" s="67"/>
      <c r="D26" s="67"/>
      <c r="E26" s="67"/>
      <c r="F26" s="67"/>
      <c r="G26" s="67"/>
      <c r="H26" s="68">
        <f>SUM(H22:H25)</f>
        <v>0</v>
      </c>
    </row>
    <row r="27" spans="1:8" x14ac:dyDescent="0.3">
      <c r="A27" s="51" t="s">
        <v>22</v>
      </c>
      <c r="B27" s="51"/>
      <c r="C27" s="51"/>
      <c r="D27" s="51"/>
      <c r="E27" s="51"/>
      <c r="F27" s="51"/>
      <c r="G27" s="51"/>
      <c r="H27" s="51"/>
    </row>
    <row r="28" spans="1:8" ht="15.75" customHeight="1" x14ac:dyDescent="0.3">
      <c r="A28" s="39" t="s">
        <v>25</v>
      </c>
      <c r="B28" s="40"/>
      <c r="C28" s="40"/>
      <c r="D28" s="40"/>
      <c r="E28" s="40"/>
      <c r="F28" s="40"/>
      <c r="G28" s="41"/>
      <c r="H28" s="3" t="s">
        <v>7</v>
      </c>
    </row>
    <row r="29" spans="1:8" ht="15.75" customHeight="1" x14ac:dyDescent="0.3">
      <c r="A29" s="42"/>
      <c r="B29" s="43"/>
      <c r="C29" s="43"/>
      <c r="D29" s="43"/>
      <c r="E29" s="43"/>
      <c r="F29" s="43"/>
      <c r="G29" s="44"/>
      <c r="H29" s="12"/>
    </row>
    <row r="30" spans="1:8" ht="15.75" customHeight="1" x14ac:dyDescent="0.3">
      <c r="A30" s="42"/>
      <c r="B30" s="43"/>
      <c r="C30" s="43"/>
      <c r="D30" s="43"/>
      <c r="E30" s="43"/>
      <c r="F30" s="43"/>
      <c r="G30" s="44"/>
      <c r="H30" s="12"/>
    </row>
    <row r="31" spans="1:8" ht="15.75" customHeight="1" x14ac:dyDescent="0.3">
      <c r="A31" s="42"/>
      <c r="B31" s="43"/>
      <c r="C31" s="43"/>
      <c r="D31" s="43"/>
      <c r="E31" s="43"/>
      <c r="F31" s="43"/>
      <c r="G31" s="44"/>
      <c r="H31" s="12"/>
    </row>
    <row r="32" spans="1:8" ht="15" thickBot="1" x14ac:dyDescent="0.35">
      <c r="A32" s="45"/>
      <c r="B32" s="46"/>
      <c r="C32" s="46"/>
      <c r="D32" s="46"/>
      <c r="E32" s="46"/>
      <c r="F32" s="46"/>
      <c r="G32" s="47"/>
      <c r="H32" s="18"/>
    </row>
    <row r="33" spans="1:8" ht="15" thickTop="1" x14ac:dyDescent="0.3">
      <c r="A33" s="67" t="s">
        <v>10</v>
      </c>
      <c r="B33" s="67"/>
      <c r="C33" s="67"/>
      <c r="D33" s="67"/>
      <c r="E33" s="67"/>
      <c r="F33" s="67"/>
      <c r="G33" s="67"/>
      <c r="H33" s="68">
        <f>SUM(H29:H32)</f>
        <v>0</v>
      </c>
    </row>
    <row r="34" spans="1:8" x14ac:dyDescent="0.3">
      <c r="A34" s="51" t="s">
        <v>23</v>
      </c>
      <c r="B34" s="51"/>
      <c r="C34" s="51"/>
      <c r="D34" s="51"/>
      <c r="E34" s="51"/>
      <c r="F34" s="51"/>
      <c r="G34" s="51"/>
      <c r="H34" s="51"/>
    </row>
    <row r="35" spans="1:8" x14ac:dyDescent="0.3">
      <c r="A35" s="39" t="s">
        <v>6</v>
      </c>
      <c r="B35" s="40"/>
      <c r="C35" s="40"/>
      <c r="D35" s="40"/>
      <c r="E35" s="41"/>
      <c r="F35" s="3" t="s">
        <v>26</v>
      </c>
      <c r="G35" s="3" t="s">
        <v>27</v>
      </c>
      <c r="H35" s="3" t="s">
        <v>7</v>
      </c>
    </row>
    <row r="36" spans="1:8" x14ac:dyDescent="0.3">
      <c r="A36" s="42" t="s">
        <v>5</v>
      </c>
      <c r="B36" s="43"/>
      <c r="C36" s="43"/>
      <c r="D36" s="43"/>
      <c r="E36" s="44"/>
      <c r="F36" s="12"/>
      <c r="G36" s="11"/>
      <c r="H36" s="4">
        <f>F36*G36</f>
        <v>0</v>
      </c>
    </row>
    <row r="37" spans="1:8" x14ac:dyDescent="0.3">
      <c r="A37" s="42"/>
      <c r="B37" s="43"/>
      <c r="C37" s="43"/>
      <c r="D37" s="43"/>
      <c r="E37" s="44"/>
      <c r="F37" s="12"/>
      <c r="G37" s="11"/>
      <c r="H37" s="4">
        <f>F37*G37</f>
        <v>0</v>
      </c>
    </row>
    <row r="38" spans="1:8" x14ac:dyDescent="0.3">
      <c r="A38" s="42"/>
      <c r="B38" s="43"/>
      <c r="C38" s="43"/>
      <c r="D38" s="43"/>
      <c r="E38" s="44"/>
      <c r="F38" s="12"/>
      <c r="G38" s="11"/>
      <c r="H38" s="4">
        <f>F38*G38</f>
        <v>0</v>
      </c>
    </row>
    <row r="39" spans="1:8" x14ac:dyDescent="0.3">
      <c r="A39" s="42" t="s">
        <v>5</v>
      </c>
      <c r="B39" s="43"/>
      <c r="C39" s="43"/>
      <c r="D39" s="43"/>
      <c r="E39" s="44"/>
      <c r="F39" s="12"/>
      <c r="G39" s="11"/>
      <c r="H39" s="4">
        <f>F39*G39</f>
        <v>0</v>
      </c>
    </row>
    <row r="40" spans="1:8" ht="15" customHeight="1" x14ac:dyDescent="0.3">
      <c r="A40" s="42" t="s">
        <v>5</v>
      </c>
      <c r="B40" s="43"/>
      <c r="C40" s="43"/>
      <c r="D40" s="43"/>
      <c r="E40" s="44"/>
      <c r="F40" s="12"/>
      <c r="G40" s="11"/>
      <c r="H40" s="4">
        <f>F40*G40</f>
        <v>0</v>
      </c>
    </row>
    <row r="41" spans="1:8" x14ac:dyDescent="0.3">
      <c r="A41" s="42" t="s">
        <v>5</v>
      </c>
      <c r="B41" s="43"/>
      <c r="C41" s="43"/>
      <c r="D41" s="43"/>
      <c r="E41" s="44"/>
      <c r="F41" s="12"/>
      <c r="G41" s="11"/>
      <c r="H41" s="4">
        <f>F41*G41</f>
        <v>0</v>
      </c>
    </row>
    <row r="42" spans="1:8" x14ac:dyDescent="0.3">
      <c r="A42" s="42" t="s">
        <v>5</v>
      </c>
      <c r="B42" s="43"/>
      <c r="C42" s="43"/>
      <c r="D42" s="43"/>
      <c r="E42" s="44"/>
      <c r="F42" s="12"/>
      <c r="G42" s="11"/>
      <c r="H42" s="4">
        <f>F42*G42</f>
        <v>0</v>
      </c>
    </row>
    <row r="43" spans="1:8" ht="15" thickBot="1" x14ac:dyDescent="0.35">
      <c r="A43" s="45" t="s">
        <v>5</v>
      </c>
      <c r="B43" s="46"/>
      <c r="C43" s="46"/>
      <c r="D43" s="46"/>
      <c r="E43" s="47"/>
      <c r="F43" s="18"/>
      <c r="G43" s="17"/>
      <c r="H43" s="5">
        <f>F43*G43</f>
        <v>0</v>
      </c>
    </row>
    <row r="44" spans="1:8" ht="15" thickTop="1" x14ac:dyDescent="0.3">
      <c r="A44" s="67" t="s">
        <v>10</v>
      </c>
      <c r="B44" s="67"/>
      <c r="C44" s="67"/>
      <c r="D44" s="67"/>
      <c r="E44" s="67"/>
      <c r="F44" s="67"/>
      <c r="G44" s="67"/>
      <c r="H44" s="68">
        <f>SUM(H36:H43)</f>
        <v>0</v>
      </c>
    </row>
    <row r="45" spans="1:8" x14ac:dyDescent="0.3">
      <c r="A45" s="51" t="s">
        <v>24</v>
      </c>
      <c r="B45" s="51"/>
      <c r="C45" s="51"/>
      <c r="D45" s="51"/>
      <c r="E45" s="51"/>
      <c r="F45" s="51"/>
      <c r="G45" s="51"/>
      <c r="H45" s="51"/>
    </row>
    <row r="46" spans="1:8" x14ac:dyDescent="0.3">
      <c r="A46" s="59" t="s">
        <v>6</v>
      </c>
      <c r="B46" s="59"/>
      <c r="C46" s="59"/>
      <c r="D46" s="59"/>
      <c r="E46" s="59"/>
      <c r="F46" s="59"/>
      <c r="G46" s="59"/>
      <c r="H46" s="3" t="s">
        <v>7</v>
      </c>
    </row>
    <row r="47" spans="1:8" x14ac:dyDescent="0.3">
      <c r="A47" s="38" t="s">
        <v>5</v>
      </c>
      <c r="B47" s="38"/>
      <c r="C47" s="38"/>
      <c r="D47" s="38"/>
      <c r="E47" s="38"/>
      <c r="F47" s="38"/>
      <c r="G47" s="38"/>
      <c r="H47" s="12"/>
    </row>
    <row r="48" spans="1:8" ht="15" customHeight="1" x14ac:dyDescent="0.3">
      <c r="A48" s="38"/>
      <c r="B48" s="38"/>
      <c r="C48" s="38"/>
      <c r="D48" s="38"/>
      <c r="E48" s="38"/>
      <c r="F48" s="38"/>
      <c r="G48" s="38"/>
      <c r="H48" s="12"/>
    </row>
    <row r="49" spans="1:8" x14ac:dyDescent="0.3">
      <c r="A49" s="38" t="s">
        <v>5</v>
      </c>
      <c r="B49" s="38"/>
      <c r="C49" s="38"/>
      <c r="D49" s="38"/>
      <c r="E49" s="38"/>
      <c r="F49" s="38"/>
      <c r="G49" s="38"/>
      <c r="H49" s="12"/>
    </row>
    <row r="50" spans="1:8" ht="15" customHeight="1" x14ac:dyDescent="0.3">
      <c r="A50" s="38" t="s">
        <v>5</v>
      </c>
      <c r="B50" s="38"/>
      <c r="C50" s="38"/>
      <c r="D50" s="38"/>
      <c r="E50" s="38"/>
      <c r="F50" s="38"/>
      <c r="G50" s="38"/>
      <c r="H50" s="12"/>
    </row>
    <row r="51" spans="1:8" ht="15" thickBot="1" x14ac:dyDescent="0.35">
      <c r="A51" s="58" t="s">
        <v>5</v>
      </c>
      <c r="B51" s="58"/>
      <c r="C51" s="58"/>
      <c r="D51" s="58"/>
      <c r="E51" s="58"/>
      <c r="F51" s="58"/>
      <c r="G51" s="58"/>
      <c r="H51" s="18"/>
    </row>
    <row r="52" spans="1:8" ht="15" thickTop="1" x14ac:dyDescent="0.3">
      <c r="A52" s="67" t="s">
        <v>10</v>
      </c>
      <c r="B52" s="67"/>
      <c r="C52" s="67"/>
      <c r="D52" s="67"/>
      <c r="E52" s="67"/>
      <c r="F52" s="67"/>
      <c r="G52" s="67"/>
      <c r="H52" s="68">
        <f>SUM(H47:H51)</f>
        <v>0</v>
      </c>
    </row>
    <row r="53" spans="1:8" x14ac:dyDescent="0.3">
      <c r="A53" s="51" t="s">
        <v>43</v>
      </c>
      <c r="B53" s="51"/>
      <c r="C53" s="51"/>
      <c r="D53" s="51"/>
      <c r="E53" s="51"/>
      <c r="F53" s="51"/>
      <c r="G53" s="51"/>
      <c r="H53" s="51"/>
    </row>
    <row r="54" spans="1:8" ht="28.8" x14ac:dyDescent="0.3">
      <c r="A54" s="39" t="s">
        <v>32</v>
      </c>
      <c r="B54" s="40"/>
      <c r="C54" s="40"/>
      <c r="D54" s="40"/>
      <c r="E54" s="41"/>
      <c r="F54" s="3" t="s">
        <v>33</v>
      </c>
      <c r="G54" s="2" t="s">
        <v>34</v>
      </c>
      <c r="H54" s="22" t="s">
        <v>9</v>
      </c>
    </row>
    <row r="55" spans="1:8" x14ac:dyDescent="0.3">
      <c r="A55" s="55"/>
      <c r="B55" s="56"/>
      <c r="C55" s="56"/>
      <c r="D55" s="56"/>
      <c r="E55" s="57"/>
      <c r="F55" s="25"/>
      <c r="G55" s="26"/>
      <c r="H55" s="27">
        <f>F55*G55</f>
        <v>0</v>
      </c>
    </row>
    <row r="56" spans="1:8" x14ac:dyDescent="0.3">
      <c r="A56" s="55"/>
      <c r="B56" s="56"/>
      <c r="C56" s="56"/>
      <c r="D56" s="56"/>
      <c r="E56" s="57"/>
      <c r="F56" s="25"/>
      <c r="G56" s="26"/>
      <c r="H56" s="27">
        <f>F56*G56</f>
        <v>0</v>
      </c>
    </row>
    <row r="57" spans="1:8" x14ac:dyDescent="0.3">
      <c r="A57" s="55"/>
      <c r="B57" s="56"/>
      <c r="C57" s="56"/>
      <c r="D57" s="56"/>
      <c r="E57" s="57"/>
      <c r="F57" s="25"/>
      <c r="G57" s="26"/>
      <c r="H57" s="27">
        <f>F57*G57</f>
        <v>0</v>
      </c>
    </row>
    <row r="58" spans="1:8" x14ac:dyDescent="0.3">
      <c r="A58" s="55"/>
      <c r="B58" s="56"/>
      <c r="C58" s="56"/>
      <c r="D58" s="56"/>
      <c r="E58" s="57"/>
      <c r="F58" s="25"/>
      <c r="G58" s="26"/>
      <c r="H58" s="27">
        <f>F58*G58</f>
        <v>0</v>
      </c>
    </row>
    <row r="59" spans="1:8" ht="28.8" x14ac:dyDescent="0.3">
      <c r="A59" s="39" t="s">
        <v>35</v>
      </c>
      <c r="B59" s="40"/>
      <c r="C59" s="40"/>
      <c r="D59" s="41"/>
      <c r="E59" s="3" t="s">
        <v>33</v>
      </c>
      <c r="F59" s="3" t="s">
        <v>17</v>
      </c>
      <c r="G59" s="2" t="s">
        <v>44</v>
      </c>
      <c r="H59" s="22" t="s">
        <v>9</v>
      </c>
    </row>
    <row r="60" spans="1:8" x14ac:dyDescent="0.3">
      <c r="A60" s="55"/>
      <c r="B60" s="56"/>
      <c r="C60" s="56"/>
      <c r="D60" s="57"/>
      <c r="E60" s="25"/>
      <c r="F60" s="25"/>
      <c r="G60" s="26"/>
      <c r="H60" s="27">
        <f>E60*F60*G60</f>
        <v>0</v>
      </c>
    </row>
    <row r="61" spans="1:8" x14ac:dyDescent="0.3">
      <c r="A61" s="55"/>
      <c r="B61" s="56"/>
      <c r="C61" s="56"/>
      <c r="D61" s="57"/>
      <c r="E61" s="25"/>
      <c r="F61" s="25"/>
      <c r="G61" s="26"/>
      <c r="H61" s="27">
        <f>E61*F61*G61</f>
        <v>0</v>
      </c>
    </row>
    <row r="62" spans="1:8" x14ac:dyDescent="0.3">
      <c r="A62" s="55"/>
      <c r="B62" s="56"/>
      <c r="C62" s="56"/>
      <c r="D62" s="57"/>
      <c r="E62" s="25"/>
      <c r="F62" s="25"/>
      <c r="G62" s="26"/>
      <c r="H62" s="27">
        <f>E62*F62*G62</f>
        <v>0</v>
      </c>
    </row>
    <row r="63" spans="1:8" x14ac:dyDescent="0.3">
      <c r="A63" s="55"/>
      <c r="B63" s="56"/>
      <c r="C63" s="56"/>
      <c r="D63" s="57"/>
      <c r="E63" s="25"/>
      <c r="F63" s="25"/>
      <c r="G63" s="26"/>
      <c r="H63" s="27">
        <f>E63*F63*G63</f>
        <v>0</v>
      </c>
    </row>
    <row r="64" spans="1:8" ht="28.8" x14ac:dyDescent="0.3">
      <c r="A64" s="39" t="s">
        <v>36</v>
      </c>
      <c r="B64" s="40"/>
      <c r="C64" s="40"/>
      <c r="D64" s="41"/>
      <c r="E64" s="3" t="s">
        <v>33</v>
      </c>
      <c r="F64" s="3" t="s">
        <v>17</v>
      </c>
      <c r="G64" s="2" t="s">
        <v>34</v>
      </c>
      <c r="H64" s="22" t="s">
        <v>9</v>
      </c>
    </row>
    <row r="65" spans="1:8" x14ac:dyDescent="0.3">
      <c r="A65" s="55"/>
      <c r="B65" s="56"/>
      <c r="C65" s="56"/>
      <c r="D65" s="57"/>
      <c r="E65" s="25"/>
      <c r="F65" s="28"/>
      <c r="G65" s="26"/>
      <c r="H65" s="27">
        <f>E65*F65*G65</f>
        <v>0</v>
      </c>
    </row>
    <row r="66" spans="1:8" x14ac:dyDescent="0.3">
      <c r="A66" s="55"/>
      <c r="B66" s="56"/>
      <c r="C66" s="56"/>
      <c r="D66" s="57"/>
      <c r="E66" s="25"/>
      <c r="F66" s="28"/>
      <c r="G66" s="26"/>
      <c r="H66" s="27">
        <f>E66*F66*G66</f>
        <v>0</v>
      </c>
    </row>
    <row r="67" spans="1:8" x14ac:dyDescent="0.3">
      <c r="A67" s="55"/>
      <c r="B67" s="56"/>
      <c r="C67" s="56"/>
      <c r="D67" s="57"/>
      <c r="E67" s="25"/>
      <c r="F67" s="28"/>
      <c r="G67" s="26"/>
      <c r="H67" s="27">
        <f>E67*F67*G67</f>
        <v>0</v>
      </c>
    </row>
    <row r="68" spans="1:8" x14ac:dyDescent="0.3">
      <c r="A68" s="55"/>
      <c r="B68" s="56"/>
      <c r="C68" s="56"/>
      <c r="D68" s="57"/>
      <c r="E68" s="25"/>
      <c r="F68" s="28"/>
      <c r="G68" s="26"/>
      <c r="H68" s="27">
        <f>E68*F68*G68</f>
        <v>0</v>
      </c>
    </row>
    <row r="69" spans="1:8" x14ac:dyDescent="0.3">
      <c r="A69" s="60" t="s">
        <v>37</v>
      </c>
      <c r="B69" s="61"/>
      <c r="C69" s="61"/>
      <c r="D69" s="61"/>
      <c r="E69" s="61"/>
      <c r="F69" s="62"/>
      <c r="G69" s="3" t="s">
        <v>38</v>
      </c>
      <c r="H69" s="22" t="s">
        <v>9</v>
      </c>
    </row>
    <row r="70" spans="1:8" x14ac:dyDescent="0.3">
      <c r="A70" s="63"/>
      <c r="B70" s="63"/>
      <c r="C70" s="63"/>
      <c r="D70" s="63"/>
      <c r="E70" s="63"/>
      <c r="F70" s="63"/>
      <c r="G70" s="29"/>
      <c r="H70" s="27">
        <f>ROUND(G70*0.5,2)</f>
        <v>0</v>
      </c>
    </row>
    <row r="71" spans="1:8" x14ac:dyDescent="0.3">
      <c r="A71" s="63"/>
      <c r="B71" s="63"/>
      <c r="C71" s="63"/>
      <c r="D71" s="63"/>
      <c r="E71" s="63"/>
      <c r="F71" s="63"/>
      <c r="G71" s="29"/>
      <c r="H71" s="27">
        <f>ROUND(G71*0.5,2)</f>
        <v>0</v>
      </c>
    </row>
    <row r="72" spans="1:8" x14ac:dyDescent="0.3">
      <c r="A72" s="63"/>
      <c r="B72" s="63"/>
      <c r="C72" s="63"/>
      <c r="D72" s="63"/>
      <c r="E72" s="63"/>
      <c r="F72" s="63"/>
      <c r="G72" s="28"/>
      <c r="H72" s="27">
        <f>ROUND(G72*0.5,2)</f>
        <v>0</v>
      </c>
    </row>
    <row r="73" spans="1:8" x14ac:dyDescent="0.3">
      <c r="A73" s="63"/>
      <c r="B73" s="63"/>
      <c r="C73" s="63"/>
      <c r="D73" s="63"/>
      <c r="E73" s="63"/>
      <c r="F73" s="63"/>
      <c r="G73" s="29"/>
      <c r="H73" s="27">
        <f>ROUND(G73*0.5,2)</f>
        <v>0</v>
      </c>
    </row>
    <row r="74" spans="1:8" x14ac:dyDescent="0.3">
      <c r="A74" s="60" t="s">
        <v>39</v>
      </c>
      <c r="B74" s="61"/>
      <c r="C74" s="61"/>
      <c r="D74" s="61"/>
      <c r="E74" s="62"/>
      <c r="F74" s="30" t="s">
        <v>40</v>
      </c>
      <c r="G74" s="2" t="s">
        <v>41</v>
      </c>
      <c r="H74" s="22" t="s">
        <v>9</v>
      </c>
    </row>
    <row r="75" spans="1:8" x14ac:dyDescent="0.3">
      <c r="A75" s="55"/>
      <c r="B75" s="56"/>
      <c r="C75" s="56"/>
      <c r="D75" s="56"/>
      <c r="E75" s="57"/>
      <c r="F75" s="31"/>
      <c r="G75" s="32"/>
      <c r="H75" s="33">
        <f>F75*G75</f>
        <v>0</v>
      </c>
    </row>
    <row r="76" spans="1:8" x14ac:dyDescent="0.3">
      <c r="A76" s="55"/>
      <c r="B76" s="56"/>
      <c r="C76" s="56"/>
      <c r="D76" s="56"/>
      <c r="E76" s="57"/>
      <c r="F76" s="31"/>
      <c r="G76" s="32"/>
      <c r="H76" s="33">
        <f>F76*G76</f>
        <v>0</v>
      </c>
    </row>
    <row r="77" spans="1:8" x14ac:dyDescent="0.3">
      <c r="A77" s="55"/>
      <c r="B77" s="56"/>
      <c r="C77" s="56"/>
      <c r="D77" s="56"/>
      <c r="E77" s="57"/>
      <c r="F77" s="31"/>
      <c r="G77" s="32"/>
      <c r="H77" s="33">
        <f>F77*G77</f>
        <v>0</v>
      </c>
    </row>
    <row r="78" spans="1:8" ht="15" customHeight="1" x14ac:dyDescent="0.3">
      <c r="A78" s="55"/>
      <c r="B78" s="56"/>
      <c r="C78" s="56"/>
      <c r="D78" s="56"/>
      <c r="E78" s="57"/>
      <c r="F78" s="31"/>
      <c r="G78" s="32"/>
      <c r="H78" s="33">
        <f>F78*G78</f>
        <v>0</v>
      </c>
    </row>
    <row r="79" spans="1:8" ht="15" customHeight="1" x14ac:dyDescent="0.3">
      <c r="A79" s="39" t="s">
        <v>42</v>
      </c>
      <c r="B79" s="40"/>
      <c r="C79" s="40"/>
      <c r="D79" s="40"/>
      <c r="E79" s="40"/>
      <c r="F79" s="40"/>
      <c r="G79" s="41"/>
      <c r="H79" s="22" t="s">
        <v>9</v>
      </c>
    </row>
    <row r="80" spans="1:8" ht="15.75" customHeight="1" x14ac:dyDescent="0.3">
      <c r="A80" s="55"/>
      <c r="B80" s="56"/>
      <c r="C80" s="56"/>
      <c r="D80" s="56"/>
      <c r="E80" s="56"/>
      <c r="F80" s="56"/>
      <c r="G80" s="57"/>
      <c r="H80" s="34"/>
    </row>
    <row r="81" spans="1:8" x14ac:dyDescent="0.3">
      <c r="A81" s="55"/>
      <c r="B81" s="56"/>
      <c r="C81" s="56"/>
      <c r="D81" s="56"/>
      <c r="E81" s="56"/>
      <c r="F81" s="56"/>
      <c r="G81" s="57"/>
      <c r="H81" s="34"/>
    </row>
    <row r="82" spans="1:8" ht="15" thickBot="1" x14ac:dyDescent="0.35">
      <c r="A82" s="64"/>
      <c r="B82" s="65"/>
      <c r="C82" s="65"/>
      <c r="D82" s="65"/>
      <c r="E82" s="65"/>
      <c r="F82" s="65"/>
      <c r="G82" s="66"/>
      <c r="H82" s="18"/>
    </row>
    <row r="83" spans="1:8" ht="15.6" thickTop="1" thickBot="1" x14ac:dyDescent="0.35">
      <c r="A83" s="69" t="s">
        <v>10</v>
      </c>
      <c r="B83" s="69"/>
      <c r="C83" s="69"/>
      <c r="D83" s="69"/>
      <c r="E83" s="69"/>
      <c r="F83" s="69"/>
      <c r="G83" s="69"/>
      <c r="H83" s="70">
        <f>SUM(H55:H82)</f>
        <v>0</v>
      </c>
    </row>
    <row r="84" spans="1:8" ht="15" thickTop="1" x14ac:dyDescent="0.3">
      <c r="A84" s="37" t="s">
        <v>11</v>
      </c>
      <c r="B84" s="37"/>
      <c r="C84" s="37"/>
      <c r="D84" s="37"/>
      <c r="E84" s="37"/>
      <c r="F84" s="37"/>
      <c r="G84" s="37"/>
      <c r="H84" s="6">
        <f>H19+H26+H33+H52+H44+H83</f>
        <v>0</v>
      </c>
    </row>
    <row r="85" spans="1:8" ht="15" thickBot="1" x14ac:dyDescent="0.35">
      <c r="A85" s="36" t="s">
        <v>12</v>
      </c>
      <c r="B85" s="36"/>
      <c r="C85" s="36"/>
      <c r="D85" s="36"/>
      <c r="E85" s="36"/>
      <c r="F85" s="36"/>
      <c r="G85" s="36"/>
      <c r="H85" s="35"/>
    </row>
    <row r="86" spans="1:8" ht="15" thickTop="1" x14ac:dyDescent="0.3">
      <c r="A86" s="37" t="s">
        <v>20</v>
      </c>
      <c r="B86" s="37"/>
      <c r="C86" s="37"/>
      <c r="D86" s="37"/>
      <c r="E86" s="37"/>
      <c r="F86" s="37"/>
      <c r="G86" s="37"/>
      <c r="H86" s="9">
        <f>IF((H84-H85)&gt;7000,"Error in Tot",(H84-H85))</f>
        <v>0</v>
      </c>
    </row>
    <row r="87" spans="1:8" x14ac:dyDescent="0.3">
      <c r="A87" s="54" t="s">
        <v>28</v>
      </c>
      <c r="B87" s="54"/>
      <c r="C87" s="54"/>
      <c r="D87" s="54"/>
      <c r="E87" s="54"/>
      <c r="F87" s="54"/>
      <c r="G87" s="54"/>
      <c r="H87" s="54"/>
    </row>
    <row r="88" spans="1:8" x14ac:dyDescent="0.3">
      <c r="A88" s="54" t="s">
        <v>29</v>
      </c>
      <c r="B88" s="54"/>
      <c r="C88" s="54"/>
      <c r="D88" s="54"/>
      <c r="E88" s="54"/>
      <c r="F88" s="54"/>
      <c r="G88" s="54"/>
      <c r="H88" s="54"/>
    </row>
  </sheetData>
  <sheetProtection algorithmName="SHA-512" hashValue="lWCO2kwNiDGJkxN9JidNj4VLC4FD2ErI+JmHcAnAwt8+sQn1XRGmTn+5ft2SD4fh/24R0TobCEPGQXezKO8FHw==" saltValue="qsnWexj/dsZKGgYlnPcwuA==" spinCount="100000" sheet="1" formatCells="0" formatColumns="0" formatRows="0" selectLockedCells="1"/>
  <mergeCells count="75">
    <mergeCell ref="A84:G84"/>
    <mergeCell ref="A78:E78"/>
    <mergeCell ref="A79:G79"/>
    <mergeCell ref="A80:G80"/>
    <mergeCell ref="A82:G82"/>
    <mergeCell ref="A81:G81"/>
    <mergeCell ref="A83:G83"/>
    <mergeCell ref="A73:F73"/>
    <mergeCell ref="A74:E74"/>
    <mergeCell ref="A75:E75"/>
    <mergeCell ref="A76:E76"/>
    <mergeCell ref="A77:E77"/>
    <mergeCell ref="A45:H45"/>
    <mergeCell ref="A42:E42"/>
    <mergeCell ref="A43:E43"/>
    <mergeCell ref="A46:G46"/>
    <mergeCell ref="A47:G47"/>
    <mergeCell ref="A87:H87"/>
    <mergeCell ref="A88:H88"/>
    <mergeCell ref="A30:G30"/>
    <mergeCell ref="A57:E57"/>
    <mergeCell ref="A58:E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33:G33"/>
    <mergeCell ref="A40:E40"/>
    <mergeCell ref="A1:H1"/>
    <mergeCell ref="A3:H3"/>
    <mergeCell ref="A5:H5"/>
    <mergeCell ref="A4:H4"/>
    <mergeCell ref="A20:H20"/>
    <mergeCell ref="A21:G21"/>
    <mergeCell ref="A28:G28"/>
    <mergeCell ref="A32:G32"/>
    <mergeCell ref="A12:H12"/>
    <mergeCell ref="A39:E39"/>
    <mergeCell ref="A34:H34"/>
    <mergeCell ref="A19:G19"/>
    <mergeCell ref="A23:G23"/>
    <mergeCell ref="A38:E38"/>
    <mergeCell ref="A26:G26"/>
    <mergeCell ref="A27:H27"/>
    <mergeCell ref="A44:G44"/>
    <mergeCell ref="A35:E35"/>
    <mergeCell ref="A36:E36"/>
    <mergeCell ref="A37:E37"/>
    <mergeCell ref="A22:G22"/>
    <mergeCell ref="A24:G24"/>
    <mergeCell ref="A25:G25"/>
    <mergeCell ref="A29:G29"/>
    <mergeCell ref="A31:G31"/>
    <mergeCell ref="A41:E41"/>
    <mergeCell ref="A85:G85"/>
    <mergeCell ref="A86:G86"/>
    <mergeCell ref="A49:G49"/>
    <mergeCell ref="A50:G50"/>
    <mergeCell ref="A48:G48"/>
    <mergeCell ref="A54:E54"/>
    <mergeCell ref="A55:E55"/>
    <mergeCell ref="A56:E56"/>
    <mergeCell ref="A53:H53"/>
    <mergeCell ref="A52:G52"/>
    <mergeCell ref="A51:G51"/>
    <mergeCell ref="A68:D68"/>
    <mergeCell ref="A69:F69"/>
    <mergeCell ref="A70:F70"/>
    <mergeCell ref="A71:F71"/>
    <mergeCell ref="A72:F72"/>
  </mergeCells>
  <pageMargins left="0.3" right="0.3" top="0.75" bottom="0.5" header="0.3" footer="0.2"/>
  <pageSetup orientation="portrait" verticalDpi="1200" r:id="rId1"/>
  <headerFooter>
    <oddHeader>&amp;L&amp;"-,Bold"Office of Research&amp;C&amp;"-,Bold"Internal Grants Application: Form A – Research Grants</oddHeader>
    <oddFooter>&amp;C&amp;P of &amp;N&amp;R&amp;10January 2022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B4E03809F1AB4BAA5FA99DE1A65649" ma:contentTypeVersion="10" ma:contentTypeDescription="Create a new document." ma:contentTypeScope="" ma:versionID="4d1e5f89dd5e21f9ce22cc374b524bca">
  <xsd:schema xmlns:xsd="http://www.w3.org/2001/XMLSchema" xmlns:xs="http://www.w3.org/2001/XMLSchema" xmlns:p="http://schemas.microsoft.com/office/2006/metadata/properties" xmlns:ns3="6370fc5a-2770-4c23-8711-6148f6ab8e5d" targetNamespace="http://schemas.microsoft.com/office/2006/metadata/properties" ma:root="true" ma:fieldsID="f32bfaeab765fcf7c38cc595dc92c716" ns3:_="">
    <xsd:import namespace="6370fc5a-2770-4c23-8711-6148f6ab8e5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70fc5a-2770-4c23-8711-6148f6ab8e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433856-4E07-43FA-A6FD-7A43CBA6EF3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6370fc5a-2770-4c23-8711-6148f6ab8e5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4CC7E7F-885C-449E-8C6E-50836EF128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AE82A0-57D8-4E31-A68A-2C4EAC051A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70fc5a-2770-4c23-8711-6148f6ab8e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66</vt:i4>
      </vt:variant>
    </vt:vector>
  </HeadingPairs>
  <TitlesOfParts>
    <vt:vector size="67" baseType="lpstr">
      <vt:lpstr>Sheet1</vt:lpstr>
      <vt:lpstr>Sheet1!Text100</vt:lpstr>
      <vt:lpstr>Sheet1!Text101</vt:lpstr>
      <vt:lpstr>Sheet1!Text102</vt:lpstr>
      <vt:lpstr>Sheet1!Text103</vt:lpstr>
      <vt:lpstr>Sheet1!Text104</vt:lpstr>
      <vt:lpstr>Sheet1!Text105</vt:lpstr>
      <vt:lpstr>Sheet1!Text106</vt:lpstr>
      <vt:lpstr>Sheet1!Text107</vt:lpstr>
      <vt:lpstr>Sheet1!Text108</vt:lpstr>
      <vt:lpstr>Sheet1!Text109</vt:lpstr>
      <vt:lpstr>Sheet1!Text110</vt:lpstr>
      <vt:lpstr>Sheet1!Text111</vt:lpstr>
      <vt:lpstr>Sheet1!Text112</vt:lpstr>
      <vt:lpstr>Sheet1!Text113</vt:lpstr>
      <vt:lpstr>Sheet1!Text114</vt:lpstr>
      <vt:lpstr>Sheet1!Text115</vt:lpstr>
      <vt:lpstr>Sheet1!Text116</vt:lpstr>
      <vt:lpstr>Sheet1!Text117</vt:lpstr>
      <vt:lpstr>Sheet1!Text118</vt:lpstr>
      <vt:lpstr>Sheet1!Text119</vt:lpstr>
      <vt:lpstr>Sheet1!Text124</vt:lpstr>
      <vt:lpstr>Sheet1!Text125</vt:lpstr>
      <vt:lpstr>Sheet1!Text126</vt:lpstr>
      <vt:lpstr>Sheet1!Text127</vt:lpstr>
      <vt:lpstr>Sheet1!Text130</vt:lpstr>
      <vt:lpstr>Sheet1!Text131</vt:lpstr>
      <vt:lpstr>Sheet1!Text132</vt:lpstr>
      <vt:lpstr>Sheet1!Text133</vt:lpstr>
      <vt:lpstr>Sheet1!Text142</vt:lpstr>
      <vt:lpstr>Sheet1!Text155</vt:lpstr>
      <vt:lpstr>Sheet1!Text156</vt:lpstr>
      <vt:lpstr>Sheet1!Text164</vt:lpstr>
      <vt:lpstr>Sheet1!Text165</vt:lpstr>
      <vt:lpstr>Sheet1!Text166</vt:lpstr>
      <vt:lpstr>Sheet1!Text35</vt:lpstr>
      <vt:lpstr>Sheet1!Text36</vt:lpstr>
      <vt:lpstr>Sheet1!Text37</vt:lpstr>
      <vt:lpstr>Sheet1!Text42</vt:lpstr>
      <vt:lpstr>Sheet1!Text43</vt:lpstr>
      <vt:lpstr>Sheet1!Text44</vt:lpstr>
      <vt:lpstr>Sheet1!Text46</vt:lpstr>
      <vt:lpstr>Sheet1!Text47</vt:lpstr>
      <vt:lpstr>Sheet1!Text48</vt:lpstr>
      <vt:lpstr>Sheet1!Text49</vt:lpstr>
      <vt:lpstr>Sheet1!Text50</vt:lpstr>
      <vt:lpstr>Sheet1!Text51</vt:lpstr>
      <vt:lpstr>Sheet1!Text52</vt:lpstr>
      <vt:lpstr>Sheet1!Text53</vt:lpstr>
      <vt:lpstr>Sheet1!Text54</vt:lpstr>
      <vt:lpstr>Sheet1!Text57</vt:lpstr>
      <vt:lpstr>Sheet1!Text58</vt:lpstr>
      <vt:lpstr>Sheet1!Text82</vt:lpstr>
      <vt:lpstr>Sheet1!Text83</vt:lpstr>
      <vt:lpstr>Sheet1!Text84</vt:lpstr>
      <vt:lpstr>Sheet1!Text85</vt:lpstr>
      <vt:lpstr>Sheet1!Text88</vt:lpstr>
      <vt:lpstr>Sheet1!Text90</vt:lpstr>
      <vt:lpstr>Sheet1!Text91</vt:lpstr>
      <vt:lpstr>Sheet1!Text92</vt:lpstr>
      <vt:lpstr>Sheet1!Text93</vt:lpstr>
      <vt:lpstr>Sheet1!Text94</vt:lpstr>
      <vt:lpstr>Sheet1!Text95</vt:lpstr>
      <vt:lpstr>Sheet1!Text96</vt:lpstr>
      <vt:lpstr>Sheet1!Text97</vt:lpstr>
      <vt:lpstr>Sheet1!Text98</vt:lpstr>
      <vt:lpstr>Sheet1!Text99</vt:lpstr>
    </vt:vector>
  </TitlesOfParts>
  <Company>Trinity Western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Funk</dc:creator>
  <cp:lastModifiedBy>Sue Funk</cp:lastModifiedBy>
  <cp:lastPrinted>2020-11-24T21:30:59Z</cp:lastPrinted>
  <dcterms:created xsi:type="dcterms:W3CDTF">2016-01-22T01:56:57Z</dcterms:created>
  <dcterms:modified xsi:type="dcterms:W3CDTF">2022-01-07T23:45:58Z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0x010100D9B4E03809F1AB4BAA5FA99DE1A65649</vt:lpwstr>
  </property>
</Properties>
</file>