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twu.ca\S-Z$\suef\My Documents\OR Website Documents\Internal Grants Application Package\Application Forms\"/>
    </mc:Choice>
  </mc:AlternateContent>
  <bookViews>
    <workbookView xWindow="0" yWindow="0" windowWidth="11970" windowHeight="4260"/>
  </bookViews>
  <sheets>
    <sheet name="Sheet1" sheetId="1" r:id="rId1"/>
  </sheets>
  <definedNames>
    <definedName name="Text100" localSheetId="0">Sheet1!$A$57</definedName>
    <definedName name="Text101" localSheetId="0">Sheet1!$G$57</definedName>
    <definedName name="Text102" localSheetId="0">Sheet1!$F$57</definedName>
    <definedName name="Text103" localSheetId="0">Sheet1!$H$57</definedName>
    <definedName name="Text104" localSheetId="0">Sheet1!$A$58</definedName>
    <definedName name="Text105" localSheetId="0">Sheet1!$G$58</definedName>
    <definedName name="Text106" localSheetId="0">Sheet1!$F$58</definedName>
    <definedName name="Text107" localSheetId="0">Sheet1!$H$58</definedName>
    <definedName name="Text108" localSheetId="0">Sheet1!$A$59</definedName>
    <definedName name="Text109" localSheetId="0">Sheet1!$G$59</definedName>
    <definedName name="Text110" localSheetId="0">Sheet1!$F$59</definedName>
    <definedName name="Text111" localSheetId="0">Sheet1!$H$59</definedName>
    <definedName name="Text112" localSheetId="0">Sheet1!$A$60</definedName>
    <definedName name="Text113" localSheetId="0">Sheet1!$G$60</definedName>
    <definedName name="Text114" localSheetId="0">Sheet1!$F$60</definedName>
    <definedName name="Text115" localSheetId="0">Sheet1!$H$60</definedName>
    <definedName name="Text116" localSheetId="0">Sheet1!$A$50</definedName>
    <definedName name="Text117" localSheetId="0">Sheet1!$H$50</definedName>
    <definedName name="Text118" localSheetId="0">Sheet1!$A$51</definedName>
    <definedName name="Text119" localSheetId="0">Sheet1!$H$51</definedName>
    <definedName name="Text124" localSheetId="0">Sheet1!$A$67</definedName>
    <definedName name="Text125" localSheetId="0">Sheet1!$B$67</definedName>
    <definedName name="Text126" localSheetId="0">Sheet1!$G$67</definedName>
    <definedName name="Text127" localSheetId="0">Sheet1!$C$67</definedName>
    <definedName name="Text128" localSheetId="0">Sheet1!#REF!</definedName>
    <definedName name="Text129" localSheetId="0">Sheet1!#REF!</definedName>
    <definedName name="Text130" localSheetId="0">Sheet1!#REF!</definedName>
    <definedName name="Text131" localSheetId="0">Sheet1!#REF!</definedName>
    <definedName name="Text132" localSheetId="0">Sheet1!#REF!</definedName>
    <definedName name="Text133" localSheetId="0">Sheet1!#REF!</definedName>
    <definedName name="Text134" localSheetId="0">Sheet1!#REF!</definedName>
    <definedName name="Text135" localSheetId="0">Sheet1!#REF!</definedName>
    <definedName name="Text136" localSheetId="0">Sheet1!$A$86</definedName>
    <definedName name="Text137" localSheetId="0">Sheet1!$B$86</definedName>
    <definedName name="Text138" localSheetId="0">Sheet1!$G$86</definedName>
    <definedName name="Text139" localSheetId="0">Sheet1!$C$86</definedName>
    <definedName name="Text140" localSheetId="0">Sheet1!#REF!</definedName>
    <definedName name="Text141" localSheetId="0">Sheet1!#REF!</definedName>
    <definedName name="Text142" localSheetId="0">Sheet1!$E$22</definedName>
    <definedName name="Text155" localSheetId="0">Sheet1!$A$89</definedName>
    <definedName name="Text156" localSheetId="0">Sheet1!$A$90</definedName>
    <definedName name="Text163" localSheetId="0">Sheet1!#REF!</definedName>
    <definedName name="Text164" localSheetId="0">Sheet1!$D$24</definedName>
    <definedName name="Text165" localSheetId="0">Sheet1!$E$24</definedName>
    <definedName name="Text166" localSheetId="0">Sheet1!$H$24</definedName>
    <definedName name="Text35" localSheetId="0">Sheet1!$A$22</definedName>
    <definedName name="Text36" localSheetId="0">Sheet1!$B$22</definedName>
    <definedName name="Text37" localSheetId="0">Sheet1!$D$22</definedName>
    <definedName name="Text40" localSheetId="0">Sheet1!#REF!</definedName>
    <definedName name="Text42" localSheetId="0">Sheet1!$A$55</definedName>
    <definedName name="Text43" localSheetId="0">Sheet1!$G$55</definedName>
    <definedName name="Text44" localSheetId="0">Sheet1!$F$55</definedName>
    <definedName name="Text46" localSheetId="0">Sheet1!$A$32</definedName>
    <definedName name="Text47" localSheetId="0">Sheet1!$A$61</definedName>
    <definedName name="Text48" localSheetId="0">Sheet1!$A$48</definedName>
    <definedName name="Text49" localSheetId="0">Sheet1!$H$48</definedName>
    <definedName name="Text50" localSheetId="0">Sheet1!$A$52</definedName>
    <definedName name="Text51" localSheetId="0">Sheet1!#REF!</definedName>
    <definedName name="Text52" localSheetId="0">Sheet1!#REF!</definedName>
    <definedName name="Text53" localSheetId="0">Sheet1!#REF!</definedName>
    <definedName name="Text54" localSheetId="0">Sheet1!#REF!</definedName>
    <definedName name="Text55" localSheetId="0">Sheet1!#REF!</definedName>
    <definedName name="Text56" localSheetId="0">Sheet1!#REF!</definedName>
    <definedName name="Text57" localSheetId="0">Sheet1!$A$87</definedName>
    <definedName name="Text58" localSheetId="0">Sheet1!$A$88</definedName>
    <definedName name="Text82" localSheetId="0">Sheet1!#REF!</definedName>
    <definedName name="Text83" localSheetId="0">Sheet1!#REF!</definedName>
    <definedName name="Text84" localSheetId="0">Sheet1!#REF!</definedName>
    <definedName name="Text85" localSheetId="0">Sheet1!#REF!</definedName>
    <definedName name="Text88" localSheetId="0">Sheet1!$A$31</definedName>
    <definedName name="Text89" localSheetId="0">Sheet1!#REF!</definedName>
    <definedName name="Text90" localSheetId="0">Sheet1!$B$31</definedName>
    <definedName name="Text91" localSheetId="0">Sheet1!$C$31</definedName>
    <definedName name="Text92" localSheetId="0">Sheet1!$D$31</definedName>
    <definedName name="Text93" localSheetId="0">Sheet1!$H$31</definedName>
    <definedName name="Text94" localSheetId="0">Sheet1!$A$49</definedName>
    <definedName name="Text95" localSheetId="0">Sheet1!$H$49</definedName>
    <definedName name="Text96" localSheetId="0">Sheet1!$A$56</definedName>
    <definedName name="Text97" localSheetId="0">Sheet1!$G$56</definedName>
    <definedName name="Text98" localSheetId="0">Sheet1!$F$56</definedName>
    <definedName name="Text99" localSheetId="0">Sheet1!$H$56</definedName>
  </definedNames>
  <calcPr calcId="162913"/>
</workbook>
</file>

<file path=xl/calcChain.xml><?xml version="1.0" encoding="utf-8"?>
<calcChain xmlns="http://schemas.openxmlformats.org/spreadsheetml/2006/main">
  <c r="F29" i="1" l="1"/>
  <c r="H56" i="1"/>
  <c r="H57" i="1"/>
  <c r="H58" i="1"/>
  <c r="H59" i="1"/>
  <c r="H60" i="1"/>
  <c r="H55" i="1"/>
  <c r="H43" i="1"/>
  <c r="H44" i="1"/>
  <c r="H42" i="1"/>
  <c r="H36" i="1"/>
  <c r="H37" i="1"/>
  <c r="H38" i="1"/>
  <c r="H35" i="1"/>
  <c r="H39" i="1" l="1"/>
  <c r="H45" i="1"/>
  <c r="H77" i="1"/>
  <c r="H78" i="1"/>
  <c r="H76" i="1"/>
  <c r="H81" i="1" l="1"/>
  <c r="H82" i="1"/>
  <c r="H80" i="1"/>
  <c r="H72" i="1"/>
  <c r="H69" i="1"/>
  <c r="H74" i="1"/>
  <c r="H73" i="1"/>
  <c r="H70" i="1"/>
  <c r="H68" i="1"/>
  <c r="H64" i="1"/>
  <c r="H66" i="1"/>
  <c r="H65" i="1"/>
  <c r="H17" i="1"/>
  <c r="H10" i="1"/>
  <c r="H9" i="1"/>
  <c r="H8" i="1"/>
  <c r="H7" i="1"/>
  <c r="H6" i="1"/>
  <c r="F25" i="1"/>
  <c r="F24" i="1"/>
  <c r="F23" i="1"/>
  <c r="F22" i="1"/>
  <c r="H87" i="1" l="1"/>
  <c r="H11" i="1"/>
  <c r="H18" i="1" s="1"/>
  <c r="H89" i="1" s="1"/>
  <c r="G22" i="1" l="1"/>
  <c r="G23" i="1"/>
  <c r="G29" i="1"/>
  <c r="F30" i="1"/>
  <c r="G30" i="1" s="1"/>
  <c r="F31" i="1"/>
  <c r="G31" i="1" s="1"/>
  <c r="F28" i="1"/>
  <c r="G28" i="1" s="1"/>
  <c r="G24" i="1"/>
  <c r="G25" i="1"/>
  <c r="H24" i="1" l="1"/>
  <c r="H30" i="1"/>
  <c r="H23" i="1"/>
  <c r="H31" i="1"/>
  <c r="H52" i="1"/>
  <c r="H29" i="1" l="1"/>
  <c r="H61" i="1"/>
  <c r="H28" i="1"/>
  <c r="H25" i="1"/>
  <c r="H22" i="1"/>
  <c r="H32" i="1" l="1"/>
  <c r="H88" i="1" l="1"/>
  <c r="H90" i="1" s="1"/>
</calcChain>
</file>

<file path=xl/sharedStrings.xml><?xml version="1.0" encoding="utf-8"?>
<sst xmlns="http://schemas.openxmlformats.org/spreadsheetml/2006/main" count="82" uniqueCount="49">
  <si>
    <t>Position</t>
  </si>
  <si>
    <t>Name (if known)</t>
  </si>
  <si>
    <t>Total Hours</t>
  </si>
  <si>
    <t>Rate</t>
  </si>
  <si>
    <t>Total Pay</t>
  </si>
  <si>
    <t>Item</t>
  </si>
  <si>
    <t>Unit Cost</t>
  </si>
  <si>
    <t>Cost</t>
  </si>
  <si>
    <t>Benefits
Cost</t>
  </si>
  <si>
    <t>Total Cost</t>
  </si>
  <si>
    <t>Subtotal</t>
  </si>
  <si>
    <t>Total</t>
  </si>
  <si>
    <t>Minus other sources of funding anticipated</t>
  </si>
  <si>
    <t>Student Wages</t>
  </si>
  <si>
    <t>Staff Wages</t>
  </si>
  <si>
    <t>Vac Pay
(4 or 6%)</t>
  </si>
  <si>
    <t>Total
Hours</t>
  </si>
  <si>
    <t>No. of days</t>
  </si>
  <si>
    <t>Refer to Internal Grants Budget Advice document for rates and other information needed to fill out this form.</t>
  </si>
  <si>
    <t>Total requested (maximum award is $7000)</t>
  </si>
  <si>
    <t>1.  Conference Registration Fees</t>
  </si>
  <si>
    <t>Attendee type (e.g. scholar, student)</t>
  </si>
  <si>
    <t>No. of
people</t>
  </si>
  <si>
    <t>Fee/
person</t>
  </si>
  <si>
    <t>Revenue</t>
  </si>
  <si>
    <t>2.  Matching Funding</t>
  </si>
  <si>
    <t>Matching funding source</t>
  </si>
  <si>
    <t>Total Revenue</t>
  </si>
  <si>
    <t>Cost/
person</t>
  </si>
  <si>
    <t>Airfare</t>
  </si>
  <si>
    <t>Accomodation</t>
  </si>
  <si>
    <t>Meals (during travel)</t>
  </si>
  <si>
    <t>No. of km</t>
  </si>
  <si>
    <t>No. of trips</t>
  </si>
  <si>
    <t>Taxi/shuttle</t>
  </si>
  <si>
    <t>Cost/trip</t>
  </si>
  <si>
    <t xml:space="preserve">Personal Vehicle (@ $0.40/km) </t>
  </si>
  <si>
    <t>3.  Wages, including benefits</t>
  </si>
  <si>
    <t>5.  Advertising</t>
  </si>
  <si>
    <t>4. Catering</t>
  </si>
  <si>
    <t>6.  Materials, supplies, etc.</t>
  </si>
  <si>
    <t>7.  Travel Expenses (e.g. for keynote speakers)</t>
  </si>
  <si>
    <t>4. Meeting room rental/setup</t>
  </si>
  <si>
    <t>Rooms</t>
  </si>
  <si>
    <t>Cost/day</t>
  </si>
  <si>
    <t>Meals/breaks</t>
  </si>
  <si>
    <t>No. of Units</t>
  </si>
  <si>
    <t>Other Travel Costs</t>
  </si>
  <si>
    <t>J.2. Budget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</si>
</sst>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44" fontId="0" fillId="0" borderId="5" xfId="2" applyFont="1" applyBorder="1" applyAlignment="1">
      <alignment vertical="center" wrapText="1"/>
    </xf>
    <xf numFmtId="44" fontId="2" fillId="0" borderId="6" xfId="2" applyFont="1" applyBorder="1" applyAlignment="1">
      <alignment vertical="center" wrapText="1"/>
    </xf>
    <xf numFmtId="44" fontId="2" fillId="0" borderId="7" xfId="2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4" fontId="2" fillId="0" borderId="6" xfId="2" applyFont="1" applyBorder="1" applyAlignment="1">
      <alignment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44" fontId="0" fillId="0" borderId="1" xfId="2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9" fontId="0" fillId="0" borderId="1" xfId="3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43" fontId="0" fillId="0" borderId="5" xfId="1" applyFont="1" applyBorder="1" applyAlignment="1" applyProtection="1">
      <alignment vertical="center" wrapText="1"/>
      <protection locked="0"/>
    </xf>
    <xf numFmtId="44" fontId="0" fillId="0" borderId="5" xfId="2" applyFont="1" applyBorder="1" applyAlignment="1" applyProtection="1">
      <alignment vertical="center" wrapText="1"/>
      <protection locked="0"/>
    </xf>
    <xf numFmtId="9" fontId="0" fillId="0" borderId="5" xfId="3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</xf>
    <xf numFmtId="1" fontId="0" fillId="0" borderId="1" xfId="0" applyNumberFormat="1" applyFont="1" applyBorder="1" applyAlignment="1" applyProtection="1">
      <alignment vertical="center" wrapText="1"/>
      <protection locked="0"/>
    </xf>
    <xf numFmtId="1" fontId="0" fillId="0" borderId="5" xfId="0" applyNumberFormat="1" applyFont="1" applyBorder="1" applyAlignment="1" applyProtection="1">
      <alignment vertical="center" wrapText="1"/>
      <protection locked="0"/>
    </xf>
    <xf numFmtId="44" fontId="2" fillId="0" borderId="6" xfId="2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44" fontId="0" fillId="0" borderId="16" xfId="2" applyFont="1" applyBorder="1" applyAlignment="1" applyProtection="1">
      <alignment vertical="center" wrapText="1"/>
      <protection locked="0"/>
    </xf>
    <xf numFmtId="44" fontId="2" fillId="0" borderId="17" xfId="2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44" fontId="0" fillId="0" borderId="1" xfId="2" applyFont="1" applyBorder="1" applyAlignment="1" applyProtection="1">
      <alignment vertical="center" wrapText="1"/>
    </xf>
    <xf numFmtId="44" fontId="0" fillId="0" borderId="2" xfId="2" applyFont="1" applyBorder="1" applyAlignment="1" applyProtection="1">
      <alignment vertical="center" wrapText="1"/>
      <protection locked="0"/>
    </xf>
    <xf numFmtId="44" fontId="0" fillId="0" borderId="16" xfId="2" applyFont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44" fontId="1" fillId="0" borderId="6" xfId="2" applyFont="1" applyBorder="1" applyAlignment="1">
      <alignment vertical="center" wrapText="1"/>
    </xf>
    <xf numFmtId="44" fontId="1" fillId="0" borderId="1" xfId="2" applyFont="1" applyBorder="1" applyAlignment="1">
      <alignment vertical="center" wrapText="1"/>
    </xf>
    <xf numFmtId="44" fontId="1" fillId="0" borderId="7" xfId="2" applyFont="1" applyBorder="1" applyAlignment="1">
      <alignment vertical="center" wrapText="1"/>
    </xf>
    <xf numFmtId="44" fontId="1" fillId="0" borderId="6" xfId="2" applyFont="1" applyBorder="1" applyAlignment="1" applyProtection="1">
      <alignment vertical="center" wrapText="1"/>
      <protection locked="0"/>
    </xf>
    <xf numFmtId="44" fontId="1" fillId="0" borderId="5" xfId="2" applyFont="1" applyBorder="1" applyAlignment="1" applyProtection="1">
      <alignment vertical="center" wrapText="1"/>
      <protection locked="0"/>
    </xf>
    <xf numFmtId="44" fontId="0" fillId="0" borderId="13" xfId="2" applyFont="1" applyBorder="1" applyAlignment="1" applyProtection="1">
      <alignment vertical="center" wrapText="1"/>
      <protection locked="0"/>
    </xf>
    <xf numFmtId="39" fontId="0" fillId="0" borderId="1" xfId="1" applyNumberFormat="1" applyFont="1" applyBorder="1" applyAlignment="1" applyProtection="1">
      <alignment vertical="center" wrapText="1"/>
      <protection locked="0"/>
    </xf>
    <xf numFmtId="39" fontId="0" fillId="0" borderId="5" xfId="1" applyNumberFormat="1" applyFont="1" applyBorder="1" applyAlignment="1" applyProtection="1">
      <alignment vertical="center" wrapText="1"/>
      <protection locked="0"/>
    </xf>
    <xf numFmtId="1" fontId="0" fillId="0" borderId="1" xfId="0" applyNumberFormat="1" applyFont="1" applyBorder="1" applyAlignment="1" applyProtection="1">
      <alignment horizontal="right" vertical="center" wrapText="1"/>
      <protection locked="0"/>
    </xf>
    <xf numFmtId="44" fontId="0" fillId="0" borderId="5" xfId="2" applyFont="1" applyBorder="1" applyAlignment="1" applyProtection="1">
      <alignment vertical="center" wrapText="1"/>
    </xf>
    <xf numFmtId="44" fontId="1" fillId="0" borderId="6" xfId="2" applyFont="1" applyBorder="1" applyAlignment="1" applyProtection="1">
      <alignment horizontal="right" vertical="center" wrapText="1"/>
      <protection locked="0"/>
    </xf>
    <xf numFmtId="44" fontId="1" fillId="0" borderId="5" xfId="2" applyFont="1" applyBorder="1" applyAlignment="1" applyProtection="1">
      <alignment horizontal="right" vertical="center" wrapText="1"/>
      <protection locked="0"/>
    </xf>
    <xf numFmtId="44" fontId="0" fillId="0" borderId="5" xfId="2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Layout" topLeftCell="A6" zoomScaleNormal="100" workbookViewId="0">
      <selection activeCell="A6" sqref="A6:E6"/>
    </sheetView>
  </sheetViews>
  <sheetFormatPr defaultRowHeight="15" x14ac:dyDescent="0.25"/>
  <cols>
    <col min="1" max="1" width="19.5703125" style="1" customWidth="1"/>
    <col min="2" max="2" width="23.85546875" style="1" customWidth="1"/>
    <col min="3" max="4" width="7.42578125" style="1" bestFit="1" customWidth="1"/>
    <col min="5" max="5" width="8.7109375" style="1" bestFit="1" customWidth="1"/>
    <col min="6" max="6" width="10.85546875" style="1" bestFit="1" customWidth="1"/>
    <col min="7" max="7" width="9.7109375" style="1" bestFit="1" customWidth="1"/>
    <col min="8" max="8" width="11.5703125" style="1" bestFit="1" customWidth="1"/>
    <col min="9" max="16384" width="9.140625" style="1"/>
  </cols>
  <sheetData>
    <row r="1" spans="1:8" x14ac:dyDescent="0.25">
      <c r="A1" s="75" t="s">
        <v>48</v>
      </c>
      <c r="B1" s="75"/>
      <c r="C1" s="75"/>
      <c r="D1" s="75"/>
      <c r="E1" s="75"/>
      <c r="F1" s="75"/>
      <c r="G1" s="75"/>
      <c r="H1" s="75"/>
    </row>
    <row r="3" spans="1:8" x14ac:dyDescent="0.25">
      <c r="A3" s="76" t="s">
        <v>18</v>
      </c>
      <c r="B3" s="76"/>
      <c r="C3" s="76"/>
      <c r="D3" s="76"/>
      <c r="E3" s="76"/>
      <c r="F3" s="76"/>
      <c r="G3" s="76"/>
      <c r="H3" s="76"/>
    </row>
    <row r="4" spans="1:8" ht="15" customHeight="1" x14ac:dyDescent="0.25">
      <c r="A4" s="78" t="s">
        <v>20</v>
      </c>
      <c r="B4" s="79"/>
      <c r="C4" s="79"/>
      <c r="D4" s="79"/>
      <c r="E4" s="79"/>
      <c r="F4" s="79"/>
      <c r="G4" s="79"/>
      <c r="H4" s="80"/>
    </row>
    <row r="5" spans="1:8" ht="30" x14ac:dyDescent="0.25">
      <c r="A5" s="63" t="s">
        <v>21</v>
      </c>
      <c r="B5" s="64"/>
      <c r="C5" s="64"/>
      <c r="D5" s="64"/>
      <c r="E5" s="65"/>
      <c r="F5" s="22" t="s">
        <v>22</v>
      </c>
      <c r="G5" s="22" t="s">
        <v>23</v>
      </c>
      <c r="H5" s="22" t="s">
        <v>24</v>
      </c>
    </row>
    <row r="6" spans="1:8" x14ac:dyDescent="0.25">
      <c r="A6" s="62"/>
      <c r="B6" s="62"/>
      <c r="C6" s="62"/>
      <c r="D6" s="62"/>
      <c r="E6" s="62"/>
      <c r="F6" s="23"/>
      <c r="G6" s="13"/>
      <c r="H6" s="31">
        <f>F6*G6</f>
        <v>0</v>
      </c>
    </row>
    <row r="7" spans="1:8" x14ac:dyDescent="0.25">
      <c r="A7" s="62"/>
      <c r="B7" s="62"/>
      <c r="C7" s="62"/>
      <c r="D7" s="62"/>
      <c r="E7" s="62"/>
      <c r="F7" s="23"/>
      <c r="G7" s="13"/>
      <c r="H7" s="31">
        <f t="shared" ref="H7:H10" si="0">F7*G7</f>
        <v>0</v>
      </c>
    </row>
    <row r="8" spans="1:8" x14ac:dyDescent="0.25">
      <c r="A8" s="62"/>
      <c r="B8" s="62"/>
      <c r="C8" s="62"/>
      <c r="D8" s="62"/>
      <c r="E8" s="62"/>
      <c r="F8" s="23"/>
      <c r="G8" s="13"/>
      <c r="H8" s="31">
        <f t="shared" si="0"/>
        <v>0</v>
      </c>
    </row>
    <row r="9" spans="1:8" x14ac:dyDescent="0.25">
      <c r="A9" s="62"/>
      <c r="B9" s="62"/>
      <c r="C9" s="62"/>
      <c r="D9" s="62"/>
      <c r="E9" s="62"/>
      <c r="F9" s="23"/>
      <c r="G9" s="13"/>
      <c r="H9" s="31">
        <f t="shared" si="0"/>
        <v>0</v>
      </c>
    </row>
    <row r="10" spans="1:8" ht="15.75" thickBot="1" x14ac:dyDescent="0.3">
      <c r="A10" s="66"/>
      <c r="B10" s="66"/>
      <c r="C10" s="66"/>
      <c r="D10" s="66"/>
      <c r="E10" s="66"/>
      <c r="F10" s="24"/>
      <c r="G10" s="19"/>
      <c r="H10" s="44">
        <f t="shared" si="0"/>
        <v>0</v>
      </c>
    </row>
    <row r="11" spans="1:8" ht="15.75" thickTop="1" x14ac:dyDescent="0.25">
      <c r="A11" s="67" t="s">
        <v>10</v>
      </c>
      <c r="B11" s="67"/>
      <c r="C11" s="67"/>
      <c r="D11" s="67"/>
      <c r="E11" s="67"/>
      <c r="F11" s="67"/>
      <c r="G11" s="67"/>
      <c r="H11" s="25">
        <f>SUM(H6:H10)</f>
        <v>0</v>
      </c>
    </row>
    <row r="12" spans="1:8" x14ac:dyDescent="0.25">
      <c r="A12" s="81" t="s">
        <v>25</v>
      </c>
      <c r="B12" s="82"/>
      <c r="C12" s="82"/>
      <c r="D12" s="82"/>
      <c r="E12" s="82"/>
      <c r="F12" s="82"/>
      <c r="G12" s="82"/>
      <c r="H12" s="82"/>
    </row>
    <row r="13" spans="1:8" ht="15" customHeight="1" x14ac:dyDescent="0.25">
      <c r="A13" s="77" t="s">
        <v>26</v>
      </c>
      <c r="B13" s="77"/>
      <c r="C13" s="77"/>
      <c r="D13" s="77"/>
      <c r="E13" s="77"/>
      <c r="F13" s="77"/>
      <c r="G13" s="77"/>
      <c r="H13" s="22" t="s">
        <v>24</v>
      </c>
    </row>
    <row r="14" spans="1:8" x14ac:dyDescent="0.25">
      <c r="A14" s="62"/>
      <c r="B14" s="62"/>
      <c r="C14" s="62"/>
      <c r="D14" s="62"/>
      <c r="E14" s="62"/>
      <c r="F14" s="62"/>
      <c r="G14" s="62"/>
      <c r="H14" s="38"/>
    </row>
    <row r="15" spans="1:8" x14ac:dyDescent="0.25">
      <c r="A15" s="62"/>
      <c r="B15" s="62"/>
      <c r="C15" s="62"/>
      <c r="D15" s="62"/>
      <c r="E15" s="62"/>
      <c r="F15" s="62"/>
      <c r="G15" s="62"/>
      <c r="H15" s="38"/>
    </row>
    <row r="16" spans="1:8" ht="15.75" thickBot="1" x14ac:dyDescent="0.3">
      <c r="A16" s="66"/>
      <c r="B16" s="66"/>
      <c r="C16" s="66"/>
      <c r="D16" s="66"/>
      <c r="E16" s="66"/>
      <c r="F16" s="66"/>
      <c r="G16" s="66"/>
      <c r="H16" s="39"/>
    </row>
    <row r="17" spans="1:8" ht="16.5" thickTop="1" thickBot="1" x14ac:dyDescent="0.3">
      <c r="A17" s="68" t="s">
        <v>10</v>
      </c>
      <c r="B17" s="68"/>
      <c r="C17" s="68"/>
      <c r="D17" s="68"/>
      <c r="E17" s="68"/>
      <c r="F17" s="68"/>
      <c r="G17" s="68"/>
      <c r="H17" s="28">
        <f>SUM(H14:H16)</f>
        <v>0</v>
      </c>
    </row>
    <row r="18" spans="1:8" ht="15.75" thickTop="1" x14ac:dyDescent="0.25">
      <c r="A18" s="67" t="s">
        <v>27</v>
      </c>
      <c r="B18" s="67"/>
      <c r="C18" s="67"/>
      <c r="D18" s="67"/>
      <c r="E18" s="67"/>
      <c r="F18" s="67"/>
      <c r="G18" s="67"/>
      <c r="H18" s="25">
        <f>H11+H17</f>
        <v>0</v>
      </c>
    </row>
    <row r="19" spans="1:8" x14ac:dyDescent="0.25">
      <c r="A19" s="51" t="s">
        <v>37</v>
      </c>
      <c r="B19" s="51"/>
      <c r="C19" s="51"/>
      <c r="D19" s="51"/>
      <c r="E19" s="51"/>
      <c r="F19" s="51"/>
      <c r="G19" s="51"/>
      <c r="H19" s="51"/>
    </row>
    <row r="20" spans="1:8" x14ac:dyDescent="0.25">
      <c r="A20" s="72" t="s">
        <v>13</v>
      </c>
      <c r="B20" s="73"/>
      <c r="C20" s="73"/>
      <c r="D20" s="73"/>
      <c r="E20" s="73"/>
      <c r="F20" s="73"/>
      <c r="G20" s="73"/>
      <c r="H20" s="74"/>
    </row>
    <row r="21" spans="1:8" ht="30" x14ac:dyDescent="0.25">
      <c r="A21" s="9" t="s">
        <v>0</v>
      </c>
      <c r="B21" s="56" t="s">
        <v>1</v>
      </c>
      <c r="C21" s="58"/>
      <c r="D21" s="2" t="s">
        <v>2</v>
      </c>
      <c r="E21" s="2" t="s">
        <v>3</v>
      </c>
      <c r="F21" s="3" t="s">
        <v>4</v>
      </c>
      <c r="G21" s="3" t="s">
        <v>8</v>
      </c>
      <c r="H21" s="3" t="s">
        <v>9</v>
      </c>
    </row>
    <row r="22" spans="1:8" x14ac:dyDescent="0.25">
      <c r="A22" s="11"/>
      <c r="B22" s="53"/>
      <c r="C22" s="55"/>
      <c r="D22" s="12"/>
      <c r="E22" s="13"/>
      <c r="F22" s="4">
        <f>ROUND(D22*E22*1.04,2)</f>
        <v>0</v>
      </c>
      <c r="G22" s="4">
        <f>ROUND(F22*0.08,2)</f>
        <v>0</v>
      </c>
      <c r="H22" s="4">
        <f>F22+G22</f>
        <v>0</v>
      </c>
    </row>
    <row r="23" spans="1:8" x14ac:dyDescent="0.25">
      <c r="A23" s="11"/>
      <c r="B23" s="53"/>
      <c r="C23" s="55"/>
      <c r="D23" s="12"/>
      <c r="E23" s="13"/>
      <c r="F23" s="4">
        <f>ROUND(D23*E23*1.04,2)</f>
        <v>0</v>
      </c>
      <c r="G23" s="4">
        <f t="shared" ref="G23:G25" si="1">ROUND(F23*0.08,2)</f>
        <v>0</v>
      </c>
      <c r="H23" s="4">
        <f>F23+G23</f>
        <v>0</v>
      </c>
    </row>
    <row r="24" spans="1:8" x14ac:dyDescent="0.25">
      <c r="A24" s="11"/>
      <c r="B24" s="53"/>
      <c r="C24" s="55"/>
      <c r="D24" s="12"/>
      <c r="E24" s="13"/>
      <c r="F24" s="4">
        <f>ROUND(D24*E24*1.04,2)</f>
        <v>0</v>
      </c>
      <c r="G24" s="4">
        <f t="shared" si="1"/>
        <v>0</v>
      </c>
      <c r="H24" s="4">
        <f>F24+G24</f>
        <v>0</v>
      </c>
    </row>
    <row r="25" spans="1:8" x14ac:dyDescent="0.25">
      <c r="A25" s="11"/>
      <c r="B25" s="53"/>
      <c r="C25" s="55"/>
      <c r="D25" s="12"/>
      <c r="E25" s="13"/>
      <c r="F25" s="4">
        <f>ROUND(D25*E25*1.04,2)</f>
        <v>0</v>
      </c>
      <c r="G25" s="4">
        <f t="shared" si="1"/>
        <v>0</v>
      </c>
      <c r="H25" s="4">
        <f>F25+G25</f>
        <v>0</v>
      </c>
    </row>
    <row r="26" spans="1:8" x14ac:dyDescent="0.25">
      <c r="A26" s="72" t="s">
        <v>14</v>
      </c>
      <c r="B26" s="73"/>
      <c r="C26" s="73"/>
      <c r="D26" s="73"/>
      <c r="E26" s="73"/>
      <c r="F26" s="73"/>
      <c r="G26" s="73"/>
      <c r="H26" s="74"/>
    </row>
    <row r="27" spans="1:8" ht="30" x14ac:dyDescent="0.25">
      <c r="A27" s="9" t="s">
        <v>0</v>
      </c>
      <c r="B27" s="8" t="s">
        <v>1</v>
      </c>
      <c r="C27" s="2" t="s">
        <v>16</v>
      </c>
      <c r="D27" s="2" t="s">
        <v>3</v>
      </c>
      <c r="E27" s="2" t="s">
        <v>15</v>
      </c>
      <c r="F27" s="3" t="s">
        <v>4</v>
      </c>
      <c r="G27" s="3" t="s">
        <v>8</v>
      </c>
      <c r="H27" s="3" t="s">
        <v>9</v>
      </c>
    </row>
    <row r="28" spans="1:8" x14ac:dyDescent="0.25">
      <c r="A28" s="11"/>
      <c r="B28" s="14"/>
      <c r="C28" s="12"/>
      <c r="D28" s="13"/>
      <c r="E28" s="15"/>
      <c r="F28" s="4">
        <f>ROUND(C28*D28+(C28*D28*E28),2)</f>
        <v>0</v>
      </c>
      <c r="G28" s="4">
        <f>ROUND(F28*0.08,2)</f>
        <v>0</v>
      </c>
      <c r="H28" s="4">
        <f>F28+G28</f>
        <v>0</v>
      </c>
    </row>
    <row r="29" spans="1:8" x14ac:dyDescent="0.25">
      <c r="A29" s="11"/>
      <c r="B29" s="14"/>
      <c r="C29" s="12"/>
      <c r="D29" s="13"/>
      <c r="E29" s="15"/>
      <c r="F29" s="4">
        <f t="shared" ref="F29:F31" si="2">ROUND(C29*D29+(C29*D29*E29),2)</f>
        <v>0</v>
      </c>
      <c r="G29" s="4">
        <f t="shared" ref="G29:G31" si="3">ROUND(F29*0.08,2)</f>
        <v>0</v>
      </c>
      <c r="H29" s="4">
        <f t="shared" ref="H29:H31" si="4">F29+G29</f>
        <v>0</v>
      </c>
    </row>
    <row r="30" spans="1:8" x14ac:dyDescent="0.25">
      <c r="A30" s="11"/>
      <c r="B30" s="14"/>
      <c r="C30" s="12"/>
      <c r="D30" s="13"/>
      <c r="E30" s="15"/>
      <c r="F30" s="4">
        <f t="shared" si="2"/>
        <v>0</v>
      </c>
      <c r="G30" s="4">
        <f t="shared" si="3"/>
        <v>0</v>
      </c>
      <c r="H30" s="4">
        <f t="shared" si="4"/>
        <v>0</v>
      </c>
    </row>
    <row r="31" spans="1:8" ht="15.75" thickBot="1" x14ac:dyDescent="0.3">
      <c r="A31" s="16"/>
      <c r="B31" s="17"/>
      <c r="C31" s="18"/>
      <c r="D31" s="19"/>
      <c r="E31" s="20"/>
      <c r="F31" s="5">
        <f t="shared" si="2"/>
        <v>0</v>
      </c>
      <c r="G31" s="5">
        <f t="shared" si="3"/>
        <v>0</v>
      </c>
      <c r="H31" s="5">
        <f t="shared" si="4"/>
        <v>0</v>
      </c>
    </row>
    <row r="32" spans="1:8" ht="15" customHeight="1" thickTop="1" x14ac:dyDescent="0.25">
      <c r="A32" s="52" t="s">
        <v>10</v>
      </c>
      <c r="B32" s="52"/>
      <c r="C32" s="52"/>
      <c r="D32" s="52"/>
      <c r="E32" s="52"/>
      <c r="F32" s="52"/>
      <c r="G32" s="52"/>
      <c r="H32" s="6">
        <f>SUM(H22:H25)+SUM(H28:H31)</f>
        <v>0</v>
      </c>
    </row>
    <row r="33" spans="1:8" ht="15" customHeight="1" x14ac:dyDescent="0.25">
      <c r="A33" s="51" t="s">
        <v>39</v>
      </c>
      <c r="B33" s="51"/>
      <c r="C33" s="51"/>
      <c r="D33" s="51"/>
      <c r="E33" s="51"/>
      <c r="F33" s="51"/>
      <c r="G33" s="51"/>
      <c r="H33" s="51"/>
    </row>
    <row r="34" spans="1:8" ht="30" x14ac:dyDescent="0.25">
      <c r="A34" s="56" t="s">
        <v>45</v>
      </c>
      <c r="B34" s="57"/>
      <c r="C34" s="57"/>
      <c r="D34" s="57"/>
      <c r="E34" s="58"/>
      <c r="F34" s="22" t="s">
        <v>22</v>
      </c>
      <c r="G34" s="26" t="s">
        <v>28</v>
      </c>
      <c r="H34" s="3" t="s">
        <v>9</v>
      </c>
    </row>
    <row r="35" spans="1:8" ht="15" customHeight="1" x14ac:dyDescent="0.25">
      <c r="A35" s="53"/>
      <c r="B35" s="54"/>
      <c r="C35" s="54"/>
      <c r="D35" s="54"/>
      <c r="E35" s="55"/>
      <c r="F35" s="23"/>
      <c r="G35" s="45"/>
      <c r="H35" s="36">
        <f>F35*G35</f>
        <v>0</v>
      </c>
    </row>
    <row r="36" spans="1:8" ht="15" customHeight="1" x14ac:dyDescent="0.25">
      <c r="A36" s="53"/>
      <c r="B36" s="54"/>
      <c r="C36" s="54"/>
      <c r="D36" s="54"/>
      <c r="E36" s="55"/>
      <c r="F36" s="23"/>
      <c r="G36" s="45"/>
      <c r="H36" s="35">
        <f t="shared" ref="H36:H38" si="5">F36*G36</f>
        <v>0</v>
      </c>
    </row>
    <row r="37" spans="1:8" ht="15" customHeight="1" x14ac:dyDescent="0.25">
      <c r="A37" s="53"/>
      <c r="B37" s="54"/>
      <c r="C37" s="54"/>
      <c r="D37" s="54"/>
      <c r="E37" s="55"/>
      <c r="F37" s="23"/>
      <c r="G37" s="45"/>
      <c r="H37" s="35">
        <f t="shared" si="5"/>
        <v>0</v>
      </c>
    </row>
    <row r="38" spans="1:8" ht="15" customHeight="1" thickBot="1" x14ac:dyDescent="0.3">
      <c r="A38" s="48"/>
      <c r="B38" s="49"/>
      <c r="C38" s="49"/>
      <c r="D38" s="49"/>
      <c r="E38" s="50"/>
      <c r="F38" s="24"/>
      <c r="G38" s="46"/>
      <c r="H38" s="37">
        <f t="shared" si="5"/>
        <v>0</v>
      </c>
    </row>
    <row r="39" spans="1:8" ht="15" customHeight="1" thickTop="1" x14ac:dyDescent="0.25">
      <c r="A39" s="52" t="s">
        <v>10</v>
      </c>
      <c r="B39" s="52"/>
      <c r="C39" s="52"/>
      <c r="D39" s="52"/>
      <c r="E39" s="52"/>
      <c r="F39" s="52"/>
      <c r="G39" s="52"/>
      <c r="H39" s="6">
        <f>SUM(H35:H38)</f>
        <v>0</v>
      </c>
    </row>
    <row r="40" spans="1:8" ht="15" customHeight="1" x14ac:dyDescent="0.25">
      <c r="A40" s="51" t="s">
        <v>42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56" t="s">
        <v>43</v>
      </c>
      <c r="B41" s="57"/>
      <c r="C41" s="57"/>
      <c r="D41" s="57"/>
      <c r="E41" s="58"/>
      <c r="F41" s="22" t="s">
        <v>17</v>
      </c>
      <c r="G41" s="26" t="s">
        <v>44</v>
      </c>
      <c r="H41" s="3" t="s">
        <v>9</v>
      </c>
    </row>
    <row r="42" spans="1:8" ht="15" customHeight="1" x14ac:dyDescent="0.25">
      <c r="A42" s="53"/>
      <c r="B42" s="54"/>
      <c r="C42" s="54"/>
      <c r="D42" s="54"/>
      <c r="E42" s="55"/>
      <c r="F42" s="23"/>
      <c r="G42" s="45"/>
      <c r="H42" s="36">
        <f>F42*G42</f>
        <v>0</v>
      </c>
    </row>
    <row r="43" spans="1:8" ht="15" customHeight="1" x14ac:dyDescent="0.25">
      <c r="A43" s="53"/>
      <c r="B43" s="54"/>
      <c r="C43" s="54"/>
      <c r="D43" s="54"/>
      <c r="E43" s="55"/>
      <c r="F43" s="23"/>
      <c r="G43" s="45"/>
      <c r="H43" s="35">
        <f t="shared" ref="H43:H44" si="6">F43*G43</f>
        <v>0</v>
      </c>
    </row>
    <row r="44" spans="1:8" ht="15" customHeight="1" thickBot="1" x14ac:dyDescent="0.3">
      <c r="A44" s="48"/>
      <c r="B44" s="49"/>
      <c r="C44" s="49"/>
      <c r="D44" s="49"/>
      <c r="E44" s="50"/>
      <c r="F44" s="24"/>
      <c r="G44" s="46"/>
      <c r="H44" s="37">
        <f t="shared" si="6"/>
        <v>0</v>
      </c>
    </row>
    <row r="45" spans="1:8" ht="15" customHeight="1" thickTop="1" x14ac:dyDescent="0.25">
      <c r="A45" s="52" t="s">
        <v>10</v>
      </c>
      <c r="B45" s="52"/>
      <c r="C45" s="52"/>
      <c r="D45" s="52"/>
      <c r="E45" s="52"/>
      <c r="F45" s="52"/>
      <c r="G45" s="52"/>
      <c r="H45" s="6">
        <f>SUM(H42:H44)</f>
        <v>0</v>
      </c>
    </row>
    <row r="46" spans="1:8" ht="15" customHeight="1" x14ac:dyDescent="0.25">
      <c r="A46" s="51" t="s">
        <v>38</v>
      </c>
      <c r="B46" s="51"/>
      <c r="C46" s="51"/>
      <c r="D46" s="51"/>
      <c r="E46" s="51"/>
      <c r="F46" s="51"/>
      <c r="G46" s="51"/>
      <c r="H46" s="51"/>
    </row>
    <row r="47" spans="1:8" ht="15" customHeight="1" x14ac:dyDescent="0.25">
      <c r="A47" s="71" t="s">
        <v>5</v>
      </c>
      <c r="B47" s="71"/>
      <c r="C47" s="71"/>
      <c r="D47" s="71"/>
      <c r="E47" s="71"/>
      <c r="F47" s="71"/>
      <c r="G47" s="71"/>
      <c r="H47" s="3" t="s">
        <v>7</v>
      </c>
    </row>
    <row r="48" spans="1:8" ht="15" customHeight="1" x14ac:dyDescent="0.25">
      <c r="A48" s="62"/>
      <c r="B48" s="62"/>
      <c r="C48" s="62"/>
      <c r="D48" s="62"/>
      <c r="E48" s="62"/>
      <c r="F48" s="62"/>
      <c r="G48" s="62"/>
      <c r="H48" s="13"/>
    </row>
    <row r="49" spans="1:8" ht="15" customHeight="1" x14ac:dyDescent="0.25">
      <c r="A49" s="62"/>
      <c r="B49" s="62"/>
      <c r="C49" s="62"/>
      <c r="D49" s="62"/>
      <c r="E49" s="62"/>
      <c r="F49" s="62"/>
      <c r="G49" s="62"/>
      <c r="H49" s="13"/>
    </row>
    <row r="50" spans="1:8" ht="15" customHeight="1" x14ac:dyDescent="0.25">
      <c r="A50" s="62"/>
      <c r="B50" s="62"/>
      <c r="C50" s="62"/>
      <c r="D50" s="62"/>
      <c r="E50" s="62"/>
      <c r="F50" s="62"/>
      <c r="G50" s="62"/>
      <c r="H50" s="13"/>
    </row>
    <row r="51" spans="1:8" ht="15" customHeight="1" thickBot="1" x14ac:dyDescent="0.3">
      <c r="A51" s="66"/>
      <c r="B51" s="66"/>
      <c r="C51" s="66"/>
      <c r="D51" s="66"/>
      <c r="E51" s="66"/>
      <c r="F51" s="66"/>
      <c r="G51" s="66"/>
      <c r="H51" s="19"/>
    </row>
    <row r="52" spans="1:8" ht="15" customHeight="1" thickTop="1" x14ac:dyDescent="0.25">
      <c r="A52" s="52" t="s">
        <v>10</v>
      </c>
      <c r="B52" s="52"/>
      <c r="C52" s="52"/>
      <c r="D52" s="52"/>
      <c r="E52" s="52"/>
      <c r="F52" s="52"/>
      <c r="G52" s="52"/>
      <c r="H52" s="6">
        <f>SUM(H48:H51)</f>
        <v>0</v>
      </c>
    </row>
    <row r="53" spans="1:8" x14ac:dyDescent="0.25">
      <c r="A53" s="51" t="s">
        <v>40</v>
      </c>
      <c r="B53" s="51"/>
      <c r="C53" s="51"/>
      <c r="D53" s="51"/>
      <c r="E53" s="51"/>
      <c r="F53" s="51"/>
      <c r="G53" s="51"/>
      <c r="H53" s="51"/>
    </row>
    <row r="54" spans="1:8" ht="30" x14ac:dyDescent="0.25">
      <c r="A54" s="56" t="s">
        <v>5</v>
      </c>
      <c r="B54" s="57"/>
      <c r="C54" s="57"/>
      <c r="D54" s="57"/>
      <c r="E54" s="58"/>
      <c r="F54" s="3" t="s">
        <v>46</v>
      </c>
      <c r="G54" s="3" t="s">
        <v>6</v>
      </c>
      <c r="H54" s="3" t="s">
        <v>7</v>
      </c>
    </row>
    <row r="55" spans="1:8" x14ac:dyDescent="0.25">
      <c r="A55" s="53"/>
      <c r="B55" s="54"/>
      <c r="C55" s="54"/>
      <c r="D55" s="54"/>
      <c r="E55" s="55"/>
      <c r="F55" s="41"/>
      <c r="G55" s="13"/>
      <c r="H55" s="4">
        <f t="shared" ref="H55:H60" si="7">Text44*Text43</f>
        <v>0</v>
      </c>
    </row>
    <row r="56" spans="1:8" x14ac:dyDescent="0.25">
      <c r="A56" s="53"/>
      <c r="B56" s="54"/>
      <c r="C56" s="54"/>
      <c r="D56" s="54"/>
      <c r="E56" s="55"/>
      <c r="F56" s="41"/>
      <c r="G56" s="13"/>
      <c r="H56" s="4">
        <f t="shared" si="7"/>
        <v>0</v>
      </c>
    </row>
    <row r="57" spans="1:8" x14ac:dyDescent="0.25">
      <c r="A57" s="53"/>
      <c r="B57" s="54"/>
      <c r="C57" s="54"/>
      <c r="D57" s="54"/>
      <c r="E57" s="55"/>
      <c r="F57" s="41"/>
      <c r="G57" s="13"/>
      <c r="H57" s="4">
        <f t="shared" si="7"/>
        <v>0</v>
      </c>
    </row>
    <row r="58" spans="1:8" x14ac:dyDescent="0.25">
      <c r="A58" s="53"/>
      <c r="B58" s="54"/>
      <c r="C58" s="54"/>
      <c r="D58" s="54"/>
      <c r="E58" s="55"/>
      <c r="F58" s="41"/>
      <c r="G58" s="13"/>
      <c r="H58" s="4">
        <f t="shared" si="7"/>
        <v>0</v>
      </c>
    </row>
    <row r="59" spans="1:8" x14ac:dyDescent="0.25">
      <c r="A59" s="53"/>
      <c r="B59" s="54"/>
      <c r="C59" s="54"/>
      <c r="D59" s="54"/>
      <c r="E59" s="55"/>
      <c r="F59" s="41"/>
      <c r="G59" s="13"/>
      <c r="H59" s="4">
        <f t="shared" si="7"/>
        <v>0</v>
      </c>
    </row>
    <row r="60" spans="1:8" ht="15.75" thickBot="1" x14ac:dyDescent="0.3">
      <c r="A60" s="48"/>
      <c r="B60" s="49"/>
      <c r="C60" s="49"/>
      <c r="D60" s="49"/>
      <c r="E60" s="50"/>
      <c r="F60" s="42"/>
      <c r="G60" s="19"/>
      <c r="H60" s="5">
        <f t="shared" si="7"/>
        <v>0</v>
      </c>
    </row>
    <row r="61" spans="1:8" ht="15" customHeight="1" thickTop="1" x14ac:dyDescent="0.25">
      <c r="A61" s="52" t="s">
        <v>10</v>
      </c>
      <c r="B61" s="52"/>
      <c r="C61" s="52"/>
      <c r="D61" s="52"/>
      <c r="E61" s="52"/>
      <c r="F61" s="52"/>
      <c r="G61" s="52"/>
      <c r="H61" s="6">
        <f>SUM(H55:H60)</f>
        <v>0</v>
      </c>
    </row>
    <row r="62" spans="1:8" x14ac:dyDescent="0.25">
      <c r="A62" s="51" t="s">
        <v>41</v>
      </c>
      <c r="B62" s="51"/>
      <c r="C62" s="51"/>
      <c r="D62" s="51"/>
      <c r="E62" s="51"/>
      <c r="F62" s="51"/>
      <c r="G62" s="51"/>
      <c r="H62" s="51"/>
    </row>
    <row r="63" spans="1:8" ht="30" x14ac:dyDescent="0.25">
      <c r="A63" s="59" t="s">
        <v>29</v>
      </c>
      <c r="B63" s="60"/>
      <c r="C63" s="60"/>
      <c r="D63" s="60"/>
      <c r="E63" s="61"/>
      <c r="F63" s="22" t="s">
        <v>22</v>
      </c>
      <c r="G63" s="26" t="s">
        <v>28</v>
      </c>
      <c r="H63" s="29" t="s">
        <v>9</v>
      </c>
    </row>
    <row r="64" spans="1:8" x14ac:dyDescent="0.25">
      <c r="A64" s="53"/>
      <c r="B64" s="54"/>
      <c r="C64" s="54"/>
      <c r="D64" s="54"/>
      <c r="E64" s="55"/>
      <c r="F64" s="23"/>
      <c r="G64" s="32"/>
      <c r="H64" s="31">
        <f>F64*G64</f>
        <v>0</v>
      </c>
    </row>
    <row r="65" spans="1:8" x14ac:dyDescent="0.25">
      <c r="A65" s="53"/>
      <c r="B65" s="54"/>
      <c r="C65" s="54"/>
      <c r="D65" s="54"/>
      <c r="E65" s="55"/>
      <c r="F65" s="23"/>
      <c r="G65" s="32"/>
      <c r="H65" s="31">
        <f>F65*G65</f>
        <v>0</v>
      </c>
    </row>
    <row r="66" spans="1:8" x14ac:dyDescent="0.25">
      <c r="A66" s="53"/>
      <c r="B66" s="54"/>
      <c r="C66" s="54"/>
      <c r="D66" s="54"/>
      <c r="E66" s="55"/>
      <c r="F66" s="23"/>
      <c r="G66" s="32"/>
      <c r="H66" s="31">
        <f>F66*G66</f>
        <v>0</v>
      </c>
    </row>
    <row r="67" spans="1:8" ht="30" x14ac:dyDescent="0.25">
      <c r="A67" s="59" t="s">
        <v>30</v>
      </c>
      <c r="B67" s="60"/>
      <c r="C67" s="60"/>
      <c r="D67" s="61"/>
      <c r="E67" s="22" t="s">
        <v>22</v>
      </c>
      <c r="F67" s="22" t="s">
        <v>17</v>
      </c>
      <c r="G67" s="26" t="s">
        <v>28</v>
      </c>
      <c r="H67" s="29" t="s">
        <v>9</v>
      </c>
    </row>
    <row r="68" spans="1:8" x14ac:dyDescent="0.25">
      <c r="A68" s="53"/>
      <c r="B68" s="54"/>
      <c r="C68" s="54"/>
      <c r="D68" s="55"/>
      <c r="E68" s="23"/>
      <c r="F68" s="23"/>
      <c r="G68" s="32"/>
      <c r="H68" s="31">
        <f t="shared" ref="H68:H70" si="8">E68*F68*G68</f>
        <v>0</v>
      </c>
    </row>
    <row r="69" spans="1:8" x14ac:dyDescent="0.25">
      <c r="A69" s="53"/>
      <c r="B69" s="54"/>
      <c r="C69" s="54"/>
      <c r="D69" s="55"/>
      <c r="E69" s="23"/>
      <c r="F69" s="23"/>
      <c r="G69" s="32"/>
      <c r="H69" s="31">
        <f t="shared" si="8"/>
        <v>0</v>
      </c>
    </row>
    <row r="70" spans="1:8" x14ac:dyDescent="0.25">
      <c r="A70" s="53"/>
      <c r="B70" s="54"/>
      <c r="C70" s="54"/>
      <c r="D70" s="55"/>
      <c r="E70" s="23"/>
      <c r="F70" s="23"/>
      <c r="G70" s="32"/>
      <c r="H70" s="31">
        <f t="shared" si="8"/>
        <v>0</v>
      </c>
    </row>
    <row r="71" spans="1:8" ht="30" x14ac:dyDescent="0.25">
      <c r="A71" s="59" t="s">
        <v>31</v>
      </c>
      <c r="B71" s="60"/>
      <c r="C71" s="60"/>
      <c r="D71" s="61"/>
      <c r="E71" s="22" t="s">
        <v>22</v>
      </c>
      <c r="F71" s="22" t="s">
        <v>17</v>
      </c>
      <c r="G71" s="26" t="s">
        <v>28</v>
      </c>
      <c r="H71" s="29" t="s">
        <v>9</v>
      </c>
    </row>
    <row r="72" spans="1:8" x14ac:dyDescent="0.25">
      <c r="A72" s="53"/>
      <c r="B72" s="54"/>
      <c r="C72" s="54"/>
      <c r="D72" s="55"/>
      <c r="E72" s="23"/>
      <c r="F72" s="21"/>
      <c r="G72" s="32"/>
      <c r="H72" s="31">
        <f>E72*F72*G72</f>
        <v>0</v>
      </c>
    </row>
    <row r="73" spans="1:8" x14ac:dyDescent="0.25">
      <c r="A73" s="53"/>
      <c r="B73" s="54"/>
      <c r="C73" s="54"/>
      <c r="D73" s="55"/>
      <c r="E73" s="23"/>
      <c r="F73" s="21"/>
      <c r="G73" s="32"/>
      <c r="H73" s="31">
        <f t="shared" ref="H73:H74" si="9">E73*F73*G73</f>
        <v>0</v>
      </c>
    </row>
    <row r="74" spans="1:8" x14ac:dyDescent="0.25">
      <c r="A74" s="53"/>
      <c r="B74" s="54"/>
      <c r="C74" s="54"/>
      <c r="D74" s="55"/>
      <c r="E74" s="23"/>
      <c r="F74" s="21"/>
      <c r="G74" s="32"/>
      <c r="H74" s="31">
        <f t="shared" si="9"/>
        <v>0</v>
      </c>
    </row>
    <row r="75" spans="1:8" ht="15" customHeight="1" x14ac:dyDescent="0.25">
      <c r="A75" s="63" t="s">
        <v>36</v>
      </c>
      <c r="B75" s="64"/>
      <c r="C75" s="64"/>
      <c r="D75" s="64"/>
      <c r="E75" s="64"/>
      <c r="F75" s="65"/>
      <c r="G75" s="22" t="s">
        <v>32</v>
      </c>
      <c r="H75" s="29" t="s">
        <v>9</v>
      </c>
    </row>
    <row r="76" spans="1:8" x14ac:dyDescent="0.25">
      <c r="A76" s="62"/>
      <c r="B76" s="62"/>
      <c r="C76" s="62"/>
      <c r="D76" s="62"/>
      <c r="E76" s="62"/>
      <c r="F76" s="62"/>
      <c r="G76" s="30"/>
      <c r="H76" s="31">
        <f>ROUND(G76*0.4,2)</f>
        <v>0</v>
      </c>
    </row>
    <row r="77" spans="1:8" x14ac:dyDescent="0.25">
      <c r="A77" s="62"/>
      <c r="B77" s="62"/>
      <c r="C77" s="62"/>
      <c r="D77" s="62"/>
      <c r="E77" s="62"/>
      <c r="F77" s="62"/>
      <c r="G77" s="30"/>
      <c r="H77" s="31">
        <f t="shared" ref="H77:H78" si="10">ROUND(G77*0.4,2)</f>
        <v>0</v>
      </c>
    </row>
    <row r="78" spans="1:8" x14ac:dyDescent="0.25">
      <c r="A78" s="62"/>
      <c r="B78" s="62"/>
      <c r="C78" s="62"/>
      <c r="D78" s="62"/>
      <c r="E78" s="62"/>
      <c r="F78" s="62"/>
      <c r="G78" s="30"/>
      <c r="H78" s="31">
        <f t="shared" si="10"/>
        <v>0</v>
      </c>
    </row>
    <row r="79" spans="1:8" x14ac:dyDescent="0.25">
      <c r="A79" s="63" t="s">
        <v>34</v>
      </c>
      <c r="B79" s="64"/>
      <c r="C79" s="64"/>
      <c r="D79" s="64"/>
      <c r="E79" s="65"/>
      <c r="F79" s="34" t="s">
        <v>33</v>
      </c>
      <c r="G79" s="26" t="s">
        <v>35</v>
      </c>
      <c r="H79" s="29" t="s">
        <v>9</v>
      </c>
    </row>
    <row r="80" spans="1:8" x14ac:dyDescent="0.25">
      <c r="A80" s="53"/>
      <c r="B80" s="54"/>
      <c r="C80" s="54"/>
      <c r="D80" s="54"/>
      <c r="E80" s="55"/>
      <c r="F80" s="43"/>
      <c r="G80" s="40"/>
      <c r="H80" s="33">
        <f>F80*G80</f>
        <v>0</v>
      </c>
    </row>
    <row r="81" spans="1:8" x14ac:dyDescent="0.25">
      <c r="A81" s="53"/>
      <c r="B81" s="54"/>
      <c r="C81" s="54"/>
      <c r="D81" s="54"/>
      <c r="E81" s="55"/>
      <c r="F81" s="43"/>
      <c r="G81" s="40"/>
      <c r="H81" s="33">
        <f t="shared" ref="H81:H82" si="11">F81*G81</f>
        <v>0</v>
      </c>
    </row>
    <row r="82" spans="1:8" x14ac:dyDescent="0.25">
      <c r="A82" s="53"/>
      <c r="B82" s="54"/>
      <c r="C82" s="54"/>
      <c r="D82" s="54"/>
      <c r="E82" s="55"/>
      <c r="F82" s="43"/>
      <c r="G82" s="40"/>
      <c r="H82" s="33">
        <f t="shared" si="11"/>
        <v>0</v>
      </c>
    </row>
    <row r="83" spans="1:8" x14ac:dyDescent="0.25">
      <c r="A83" s="59" t="s">
        <v>47</v>
      </c>
      <c r="B83" s="60"/>
      <c r="C83" s="60"/>
      <c r="D83" s="60"/>
      <c r="E83" s="60"/>
      <c r="F83" s="60"/>
      <c r="G83" s="61"/>
      <c r="H83" s="29" t="s">
        <v>9</v>
      </c>
    </row>
    <row r="84" spans="1:8" x14ac:dyDescent="0.25">
      <c r="A84" s="53"/>
      <c r="B84" s="54"/>
      <c r="C84" s="54"/>
      <c r="D84" s="54"/>
      <c r="E84" s="54"/>
      <c r="F84" s="54"/>
      <c r="G84" s="55"/>
      <c r="H84" s="27"/>
    </row>
    <row r="85" spans="1:8" x14ac:dyDescent="0.25">
      <c r="A85" s="53"/>
      <c r="B85" s="54"/>
      <c r="C85" s="54"/>
      <c r="D85" s="54"/>
      <c r="E85" s="54"/>
      <c r="F85" s="54"/>
      <c r="G85" s="55"/>
      <c r="H85" s="27"/>
    </row>
    <row r="86" spans="1:8" ht="15.75" thickBot="1" x14ac:dyDescent="0.3">
      <c r="A86" s="48"/>
      <c r="B86" s="49"/>
      <c r="C86" s="49"/>
      <c r="D86" s="49"/>
      <c r="E86" s="49"/>
      <c r="F86" s="49"/>
      <c r="G86" s="50"/>
      <c r="H86" s="19"/>
    </row>
    <row r="87" spans="1:8" ht="15" customHeight="1" thickTop="1" thickBot="1" x14ac:dyDescent="0.3">
      <c r="A87" s="69" t="s">
        <v>10</v>
      </c>
      <c r="B87" s="69"/>
      <c r="C87" s="69"/>
      <c r="D87" s="69"/>
      <c r="E87" s="69"/>
      <c r="F87" s="69"/>
      <c r="G87" s="69"/>
      <c r="H87" s="7">
        <f>SUM(H64:H86)</f>
        <v>0</v>
      </c>
    </row>
    <row r="88" spans="1:8" ht="15" customHeight="1" thickTop="1" x14ac:dyDescent="0.25">
      <c r="A88" s="52" t="s">
        <v>11</v>
      </c>
      <c r="B88" s="52"/>
      <c r="C88" s="52"/>
      <c r="D88" s="52"/>
      <c r="E88" s="52"/>
      <c r="F88" s="52"/>
      <c r="G88" s="52"/>
      <c r="H88" s="6">
        <f>H32+H39+H45+H61+H52+H87</f>
        <v>0</v>
      </c>
    </row>
    <row r="89" spans="1:8" ht="15.75" customHeight="1" thickBot="1" x14ac:dyDescent="0.3">
      <c r="A89" s="70" t="s">
        <v>12</v>
      </c>
      <c r="B89" s="70"/>
      <c r="C89" s="70"/>
      <c r="D89" s="70"/>
      <c r="E89" s="70"/>
      <c r="F89" s="70"/>
      <c r="G89" s="70"/>
      <c r="H89" s="47">
        <f>H18</f>
        <v>0</v>
      </c>
    </row>
    <row r="90" spans="1:8" ht="16.5" customHeight="1" thickTop="1" x14ac:dyDescent="0.25">
      <c r="A90" s="52" t="s">
        <v>19</v>
      </c>
      <c r="B90" s="52"/>
      <c r="C90" s="52"/>
      <c r="D90" s="52"/>
      <c r="E90" s="52"/>
      <c r="F90" s="52"/>
      <c r="G90" s="52"/>
      <c r="H90" s="10">
        <f>H88-H89</f>
        <v>0</v>
      </c>
    </row>
  </sheetData>
  <sheetProtection algorithmName="SHA-512" hashValue="q0XOfLjgq3PG0UP2JfIUrjGr99Y+bcH04ubrCpf9o6gmE45C+mGK+TZbCwCdNdP5wu5PyWRlGsvI83z8p/5K2w==" saltValue="bUmKDpdYw3E6WZFnywVRcg==" spinCount="100000" sheet="1" objects="1" scenarios="1" selectLockedCells="1"/>
  <mergeCells count="84">
    <mergeCell ref="A1:H1"/>
    <mergeCell ref="A3:H3"/>
    <mergeCell ref="A20:H20"/>
    <mergeCell ref="B22:C22"/>
    <mergeCell ref="A19:H19"/>
    <mergeCell ref="B21:C21"/>
    <mergeCell ref="A13:G13"/>
    <mergeCell ref="A14:G14"/>
    <mergeCell ref="A15:G15"/>
    <mergeCell ref="A16:G16"/>
    <mergeCell ref="A4:H4"/>
    <mergeCell ref="A12:H12"/>
    <mergeCell ref="A5:E5"/>
    <mergeCell ref="A6:E6"/>
    <mergeCell ref="A7:E7"/>
    <mergeCell ref="A8:E8"/>
    <mergeCell ref="A88:G88"/>
    <mergeCell ref="A89:G89"/>
    <mergeCell ref="A90:G90"/>
    <mergeCell ref="B25:C25"/>
    <mergeCell ref="A59:E59"/>
    <mergeCell ref="A60:E60"/>
    <mergeCell ref="A47:G47"/>
    <mergeCell ref="A48:G48"/>
    <mergeCell ref="A49:G49"/>
    <mergeCell ref="A50:G50"/>
    <mergeCell ref="A61:G61"/>
    <mergeCell ref="A54:E54"/>
    <mergeCell ref="A55:E55"/>
    <mergeCell ref="A26:H26"/>
    <mergeCell ref="A56:E56"/>
    <mergeCell ref="A57:E57"/>
    <mergeCell ref="A87:G87"/>
    <mergeCell ref="B23:C23"/>
    <mergeCell ref="B24:C24"/>
    <mergeCell ref="A58:E58"/>
    <mergeCell ref="A62:H62"/>
    <mergeCell ref="A52:G52"/>
    <mergeCell ref="A51:G51"/>
    <mergeCell ref="A46:H46"/>
    <mergeCell ref="A53:H53"/>
    <mergeCell ref="A32:G32"/>
    <mergeCell ref="A63:E63"/>
    <mergeCell ref="A40:H40"/>
    <mergeCell ref="A39:G39"/>
    <mergeCell ref="A38:E38"/>
    <mergeCell ref="A64:E64"/>
    <mergeCell ref="A69:D69"/>
    <mergeCell ref="A9:E9"/>
    <mergeCell ref="A10:E10"/>
    <mergeCell ref="A11:G11"/>
    <mergeCell ref="A17:G17"/>
    <mergeCell ref="A18:G18"/>
    <mergeCell ref="A79:E79"/>
    <mergeCell ref="A80:E80"/>
    <mergeCell ref="A75:F75"/>
    <mergeCell ref="A85:G85"/>
    <mergeCell ref="A65:E65"/>
    <mergeCell ref="A66:E66"/>
    <mergeCell ref="A67:D67"/>
    <mergeCell ref="A68:D68"/>
    <mergeCell ref="A77:F77"/>
    <mergeCell ref="A76:F76"/>
    <mergeCell ref="A70:D70"/>
    <mergeCell ref="A71:D71"/>
    <mergeCell ref="A72:D72"/>
    <mergeCell ref="A73:D73"/>
    <mergeCell ref="A74:D74"/>
    <mergeCell ref="A86:G86"/>
    <mergeCell ref="A33:H33"/>
    <mergeCell ref="A45:G45"/>
    <mergeCell ref="A35:E35"/>
    <mergeCell ref="A44:E44"/>
    <mergeCell ref="A34:E34"/>
    <mergeCell ref="A36:E36"/>
    <mergeCell ref="A41:E41"/>
    <mergeCell ref="A42:E42"/>
    <mergeCell ref="A43:E43"/>
    <mergeCell ref="A37:E37"/>
    <mergeCell ref="A81:E81"/>
    <mergeCell ref="A82:E82"/>
    <mergeCell ref="A83:G83"/>
    <mergeCell ref="A84:G84"/>
    <mergeCell ref="A78:F78"/>
  </mergeCells>
  <pageMargins left="0.3" right="0.3" top="0.5" bottom="0.5" header="0.3" footer="0.2"/>
  <pageSetup orientation="portrait" verticalDpi="0" r:id="rId1"/>
  <headerFooter>
    <oddHeader>&amp;L&amp;"-,Bold"Office of Research&amp;C&amp;"-,Bold"Internal Grants Application: Form C – Research Conference/Symposium</oddHeader>
    <oddFooter>&amp;R&amp;10November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58</vt:i4>
      </vt:variant>
    </vt:vector>
  </HeadingPairs>
  <TitlesOfParts>
    <vt:vector size="59" baseType="lpstr">
      <vt:lpstr>Sheet1</vt:lpstr>
      <vt:lpstr>Sheet1!Text100</vt:lpstr>
      <vt:lpstr>Sheet1!Text101</vt:lpstr>
      <vt:lpstr>Sheet1!Text102</vt:lpstr>
      <vt:lpstr>Sheet1!Text103</vt:lpstr>
      <vt:lpstr>Sheet1!Text104</vt:lpstr>
      <vt:lpstr>Sheet1!Text105</vt:lpstr>
      <vt:lpstr>Sheet1!Text106</vt:lpstr>
      <vt:lpstr>Sheet1!Text107</vt:lpstr>
      <vt:lpstr>Sheet1!Text108</vt:lpstr>
      <vt:lpstr>Sheet1!Text109</vt:lpstr>
      <vt:lpstr>Sheet1!Text110</vt:lpstr>
      <vt:lpstr>Sheet1!Text111</vt:lpstr>
      <vt:lpstr>Sheet1!Text112</vt:lpstr>
      <vt:lpstr>Sheet1!Text113</vt:lpstr>
      <vt:lpstr>Sheet1!Text114</vt:lpstr>
      <vt:lpstr>Sheet1!Text115</vt:lpstr>
      <vt:lpstr>Sheet1!Text116</vt:lpstr>
      <vt:lpstr>Sheet1!Text117</vt:lpstr>
      <vt:lpstr>Sheet1!Text118</vt:lpstr>
      <vt:lpstr>Sheet1!Text119</vt:lpstr>
      <vt:lpstr>Sheet1!Text124</vt:lpstr>
      <vt:lpstr>Sheet1!Text125</vt:lpstr>
      <vt:lpstr>Sheet1!Text126</vt:lpstr>
      <vt:lpstr>Sheet1!Text127</vt:lpstr>
      <vt:lpstr>Sheet1!Text136</vt:lpstr>
      <vt:lpstr>Sheet1!Text137</vt:lpstr>
      <vt:lpstr>Sheet1!Text138</vt:lpstr>
      <vt:lpstr>Sheet1!Text139</vt:lpstr>
      <vt:lpstr>Sheet1!Text142</vt:lpstr>
      <vt:lpstr>Sheet1!Text155</vt:lpstr>
      <vt:lpstr>Sheet1!Text156</vt:lpstr>
      <vt:lpstr>Sheet1!Text164</vt:lpstr>
      <vt:lpstr>Sheet1!Text165</vt:lpstr>
      <vt:lpstr>Sheet1!Text166</vt:lpstr>
      <vt:lpstr>Sheet1!Text35</vt:lpstr>
      <vt:lpstr>Sheet1!Text36</vt:lpstr>
      <vt:lpstr>Sheet1!Text37</vt:lpstr>
      <vt:lpstr>Sheet1!Text42</vt:lpstr>
      <vt:lpstr>Sheet1!Text43</vt:lpstr>
      <vt:lpstr>Sheet1!Text44</vt:lpstr>
      <vt:lpstr>Sheet1!Text46</vt:lpstr>
      <vt:lpstr>Sheet1!Text47</vt:lpstr>
      <vt:lpstr>Sheet1!Text48</vt:lpstr>
      <vt:lpstr>Sheet1!Text49</vt:lpstr>
      <vt:lpstr>Sheet1!Text50</vt:lpstr>
      <vt:lpstr>Sheet1!Text57</vt:lpstr>
      <vt:lpstr>Sheet1!Text58</vt:lpstr>
      <vt:lpstr>Sheet1!Text88</vt:lpstr>
      <vt:lpstr>Sheet1!Text90</vt:lpstr>
      <vt:lpstr>Sheet1!Text91</vt:lpstr>
      <vt:lpstr>Sheet1!Text92</vt:lpstr>
      <vt:lpstr>Sheet1!Text93</vt:lpstr>
      <vt:lpstr>Sheet1!Text94</vt:lpstr>
      <vt:lpstr>Sheet1!Text95</vt:lpstr>
      <vt:lpstr>Sheet1!Text96</vt:lpstr>
      <vt:lpstr>Sheet1!Text97</vt:lpstr>
      <vt:lpstr>Sheet1!Text98</vt:lpstr>
      <vt:lpstr>Sheet1!Text99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2017-11-30T22:52:09Z</cp:lastPrinted>
  <dcterms:created xsi:type="dcterms:W3CDTF">2016-01-22T01:56:57Z</dcterms:created>
  <dcterms:modified xsi:type="dcterms:W3CDTF">2017-12-01T17:25:58Z</dcterms:modified>
</cp:coreProperties>
</file>